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24" i="1" l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F23" i="1"/>
  <c r="AE23" i="1"/>
  <c r="AD23" i="1"/>
  <c r="AF22" i="1"/>
  <c r="AE22" i="1"/>
  <c r="AD22" i="1"/>
  <c r="AF21" i="1"/>
  <c r="AF24" i="1" s="1"/>
  <c r="AE21" i="1"/>
  <c r="AE24" i="1" s="1"/>
  <c r="AD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F19" i="1"/>
  <c r="AE19" i="1"/>
  <c r="AD19" i="1"/>
  <c r="AF18" i="1"/>
  <c r="AE18" i="1"/>
  <c r="AD18" i="1"/>
  <c r="AF17" i="1"/>
  <c r="AF20" i="1" s="1"/>
  <c r="AE17" i="1"/>
  <c r="AE20" i="1" s="1"/>
  <c r="AD17" i="1"/>
  <c r="AD20" i="1" s="1"/>
  <c r="AF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F15" i="1"/>
  <c r="AE15" i="1"/>
  <c r="AD15" i="1"/>
  <c r="AF14" i="1"/>
  <c r="AE14" i="1"/>
  <c r="AD14" i="1"/>
  <c r="AF13" i="1"/>
  <c r="AE13" i="1"/>
  <c r="AE16" i="1" s="1"/>
  <c r="AD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F11" i="1"/>
  <c r="AE11" i="1"/>
  <c r="AD11" i="1"/>
  <c r="AF10" i="1"/>
  <c r="AE10" i="1"/>
  <c r="AD10" i="1"/>
  <c r="AF9" i="1"/>
  <c r="AF12" i="1" s="1"/>
  <c r="AE9" i="1"/>
  <c r="AE12" i="1" s="1"/>
  <c r="AD9" i="1"/>
  <c r="AD8" i="1"/>
  <c r="AD12" i="1" s="1"/>
  <c r="D25" i="1" l="1"/>
  <c r="P25" i="1"/>
  <c r="V25" i="1"/>
  <c r="AD24" i="1"/>
  <c r="F25" i="1"/>
  <c r="L25" i="1"/>
  <c r="R25" i="1"/>
  <c r="X25" i="1"/>
  <c r="G25" i="1"/>
  <c r="M25" i="1"/>
  <c r="S25" i="1"/>
  <c r="Y25" i="1"/>
  <c r="AD16" i="1"/>
  <c r="AD25" i="1" s="1"/>
  <c r="J25" i="1"/>
  <c r="AB25" i="1"/>
  <c r="AE25" i="1"/>
  <c r="E25" i="1"/>
  <c r="K25" i="1"/>
  <c r="Q25" i="1"/>
  <c r="W25" i="1"/>
  <c r="AC25" i="1"/>
  <c r="B25" i="1"/>
  <c r="I25" i="1"/>
  <c r="O25" i="1"/>
  <c r="AA25" i="1"/>
  <c r="AF26" i="1"/>
  <c r="H25" i="1"/>
  <c r="T25" i="1"/>
  <c r="Z25" i="1"/>
  <c r="C25" i="1"/>
  <c r="U25" i="1"/>
  <c r="N25" i="1"/>
</calcChain>
</file>

<file path=xl/sharedStrings.xml><?xml version="1.0" encoding="utf-8"?>
<sst xmlns="http://schemas.openxmlformats.org/spreadsheetml/2006/main" count="60" uniqueCount="58">
  <si>
    <t>Valoare de contract aferenta anului 2023</t>
  </si>
  <si>
    <t>contract iulie</t>
  </si>
  <si>
    <t>pe luna/  trim.</t>
  </si>
  <si>
    <t>Medserv</t>
  </si>
  <si>
    <t>Synevo</t>
  </si>
  <si>
    <t xml:space="preserve">City Med   </t>
  </si>
  <si>
    <t xml:space="preserve">Caritas Laborator </t>
  </si>
  <si>
    <t>Caritas Radiologie</t>
  </si>
  <si>
    <t>Psiho Test  Laborator</t>
  </si>
  <si>
    <t>Psiho Test  Radiologie</t>
  </si>
  <si>
    <t xml:space="preserve">Best Test  </t>
  </si>
  <si>
    <t xml:space="preserve">Human Laborator  </t>
  </si>
  <si>
    <t xml:space="preserve">Uromed  </t>
  </si>
  <si>
    <t xml:space="preserve">Cezar Med  </t>
  </si>
  <si>
    <t xml:space="preserve">Boti Serv  </t>
  </si>
  <si>
    <t>Clinica  Korall    Laborator</t>
  </si>
  <si>
    <t>Clinica  Korall   Radiologie</t>
  </si>
  <si>
    <t>Laborator Korall</t>
  </si>
  <si>
    <t>Hiperdia</t>
  </si>
  <si>
    <t xml:space="preserve">Manitou Laborator </t>
  </si>
  <si>
    <t xml:space="preserve">Manitou Radiologie </t>
  </si>
  <si>
    <t>Spital Judetean radiologie</t>
  </si>
  <si>
    <t>Spital Judetean laborator</t>
  </si>
  <si>
    <t>Spital Judetean anatomie patologica</t>
  </si>
  <si>
    <t>Spital Orășenesc Negresti Oaș</t>
  </si>
  <si>
    <t>Spital municipal Carei</t>
  </si>
  <si>
    <t>Spital TBC</t>
  </si>
  <si>
    <t>CMI Dr. Ungur</t>
  </si>
  <si>
    <t>SC Aly Dent Clinic SRL</t>
  </si>
  <si>
    <t>VMV Dental Clinique SRL</t>
  </si>
  <si>
    <t>Monitorizare decembrie 2022</t>
  </si>
  <si>
    <t>TOTAL CONTRAC</t>
  </si>
  <si>
    <t xml:space="preserve"> CONTR ECO</t>
  </si>
  <si>
    <t xml:space="preserve"> DECO ECO</t>
  </si>
  <si>
    <t>Contract</t>
  </si>
  <si>
    <t>401/A</t>
  </si>
  <si>
    <t>404/A</t>
  </si>
  <si>
    <t>403/A</t>
  </si>
  <si>
    <t>406/A</t>
  </si>
  <si>
    <t>Mon.  12</t>
  </si>
  <si>
    <t>IAN</t>
  </si>
  <si>
    <t>FEB</t>
  </si>
  <si>
    <t>MARTIE</t>
  </si>
  <si>
    <t>trim.I</t>
  </si>
  <si>
    <t>APR</t>
  </si>
  <si>
    <t>MAI</t>
  </si>
  <si>
    <t>IUN</t>
  </si>
  <si>
    <t>trim.II</t>
  </si>
  <si>
    <t>IUL</t>
  </si>
  <si>
    <t>AUG</t>
  </si>
  <si>
    <t>SEPT</t>
  </si>
  <si>
    <t>trim.III</t>
  </si>
  <si>
    <t>OCT</t>
  </si>
  <si>
    <t>NOV</t>
  </si>
  <si>
    <t>DEC</t>
  </si>
  <si>
    <t>trim.IV</t>
  </si>
  <si>
    <t>Total I</t>
  </si>
  <si>
    <t>Total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</si>
</sst>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17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/>
    <xf numFmtId="0" fontId="5" fillId="4" borderId="4" xfId="0" applyFont="1" applyFill="1" applyBorder="1"/>
    <xf numFmtId="0" fontId="1" fillId="4" borderId="12" xfId="0" applyFont="1" applyFill="1" applyBorder="1"/>
    <xf numFmtId="0" fontId="7" fillId="2" borderId="13" xfId="0" applyFont="1" applyFill="1" applyBorder="1" applyAlignment="1">
      <alignment horizontal="left" vertical="center" wrapText="1"/>
    </xf>
    <xf numFmtId="4" fontId="8" fillId="3" borderId="4" xfId="0" applyNumberFormat="1" applyFont="1" applyFill="1" applyBorder="1"/>
    <xf numFmtId="4" fontId="8" fillId="2" borderId="11" xfId="0" applyNumberFormat="1" applyFont="1" applyFill="1" applyBorder="1"/>
    <xf numFmtId="0" fontId="5" fillId="4" borderId="14" xfId="0" applyFont="1" applyFill="1" applyBorder="1"/>
    <xf numFmtId="17" fontId="8" fillId="2" borderId="15" xfId="0" applyNumberFormat="1" applyFont="1" applyFill="1" applyBorder="1"/>
    <xf numFmtId="4" fontId="8" fillId="2" borderId="4" xfId="0" applyNumberFormat="1" applyFont="1" applyFill="1" applyBorder="1"/>
    <xf numFmtId="4" fontId="8" fillId="3" borderId="4" xfId="0" applyNumberFormat="1" applyFont="1" applyFill="1" applyBorder="1" applyAlignment="1">
      <alignment horizontal="right"/>
    </xf>
    <xf numFmtId="4" fontId="8" fillId="4" borderId="11" xfId="0" applyNumberFormat="1" applyFont="1" applyFill="1" applyBorder="1"/>
    <xf numFmtId="0" fontId="5" fillId="2" borderId="15" xfId="0" applyFont="1" applyFill="1" applyBorder="1"/>
    <xf numFmtId="4" fontId="5" fillId="2" borderId="4" xfId="0" applyNumberFormat="1" applyFont="1" applyFill="1" applyBorder="1"/>
    <xf numFmtId="4" fontId="5" fillId="2" borderId="11" xfId="0" applyNumberFormat="1" applyFont="1" applyFill="1" applyBorder="1"/>
    <xf numFmtId="4" fontId="5" fillId="4" borderId="11" xfId="0" applyNumberFormat="1" applyFont="1" applyFill="1" applyBorder="1"/>
    <xf numFmtId="4" fontId="5" fillId="4" borderId="12" xfId="0" applyNumberFormat="1" applyFont="1" applyFill="1" applyBorder="1"/>
    <xf numFmtId="0" fontId="3" fillId="0" borderId="0" xfId="0" applyFont="1"/>
    <xf numFmtId="0" fontId="5" fillId="2" borderId="16" xfId="0" applyFont="1" applyFill="1" applyBorder="1"/>
    <xf numFmtId="4" fontId="5" fillId="2" borderId="17" xfId="0" applyNumberFormat="1" applyFont="1" applyFill="1" applyBorder="1"/>
    <xf numFmtId="4" fontId="5" fillId="2" borderId="18" xfId="0" applyNumberFormat="1" applyFont="1" applyFill="1" applyBorder="1"/>
    <xf numFmtId="4" fontId="5" fillId="4" borderId="18" xfId="0" applyNumberFormat="1" applyFont="1" applyFill="1" applyBorder="1"/>
    <xf numFmtId="4" fontId="5" fillId="4" borderId="19" xfId="0" applyNumberFormat="1" applyFont="1" applyFill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O1" zoomScaleNormal="100" workbookViewId="0">
      <selection activeCell="AI23" sqref="AI23"/>
    </sheetView>
  </sheetViews>
  <sheetFormatPr defaultRowHeight="15" x14ac:dyDescent="0.2"/>
  <cols>
    <col min="1" max="1" width="11.85546875" style="1" customWidth="1"/>
    <col min="2" max="2" width="15.28515625" style="1" customWidth="1"/>
    <col min="3" max="3" width="15.5703125" style="1" customWidth="1"/>
    <col min="4" max="4" width="17.42578125" style="1" customWidth="1"/>
    <col min="5" max="5" width="15.85546875" style="1" customWidth="1"/>
    <col min="6" max="6" width="14" style="1" customWidth="1"/>
    <col min="7" max="7" width="14.28515625" style="1" customWidth="1"/>
    <col min="8" max="8" width="15.140625" style="1" customWidth="1"/>
    <col min="9" max="9" width="13.7109375" style="1" customWidth="1"/>
    <col min="10" max="10" width="13.85546875" style="1" customWidth="1"/>
    <col min="11" max="11" width="13.42578125" style="1" customWidth="1"/>
    <col min="12" max="12" width="13.85546875" style="1" customWidth="1"/>
    <col min="13" max="13" width="14.140625" style="1" customWidth="1"/>
    <col min="14" max="14" width="16.28515625" style="1" customWidth="1"/>
    <col min="15" max="15" width="14.28515625" style="1" customWidth="1"/>
    <col min="16" max="16" width="13.7109375" style="1" customWidth="1"/>
    <col min="17" max="17" width="15.140625" style="1" customWidth="1"/>
    <col min="18" max="18" width="15.85546875" style="1" customWidth="1"/>
    <col min="19" max="19" width="13.140625" style="1" customWidth="1"/>
    <col min="20" max="20" width="14.85546875" style="1" customWidth="1"/>
    <col min="21" max="21" width="13.85546875" style="1" customWidth="1"/>
    <col min="22" max="22" width="13.140625" style="1" customWidth="1"/>
    <col min="23" max="24" width="14.85546875" style="1" customWidth="1"/>
    <col min="25" max="25" width="13.7109375" style="1" customWidth="1"/>
    <col min="26" max="26" width="15.42578125" style="1" customWidth="1"/>
    <col min="27" max="27" width="15" style="1" customWidth="1"/>
    <col min="28" max="28" width="15.42578125" style="1" customWidth="1"/>
    <col min="29" max="30" width="16.5703125" style="1" customWidth="1"/>
    <col min="31" max="31" width="12" style="1" hidden="1" customWidth="1"/>
    <col min="32" max="32" width="1" style="1" hidden="1" customWidth="1"/>
    <col min="33" max="224" width="9.140625" style="1"/>
    <col min="225" max="225" width="8" style="1" customWidth="1"/>
    <col min="226" max="226" width="11.42578125" style="1" customWidth="1"/>
    <col min="227" max="227" width="11.7109375" style="1" customWidth="1"/>
    <col min="228" max="228" width="11.42578125" style="1" customWidth="1"/>
    <col min="229" max="229" width="11" style="1" customWidth="1"/>
    <col min="230" max="230" width="11.5703125" style="1" customWidth="1"/>
    <col min="231" max="231" width="12.85546875" style="1" bestFit="1" customWidth="1"/>
    <col min="232" max="232" width="11.85546875" style="1" customWidth="1"/>
    <col min="233" max="233" width="12.7109375" style="1" bestFit="1" customWidth="1"/>
    <col min="234" max="234" width="11.42578125" style="1" customWidth="1"/>
    <col min="235" max="235" width="11" style="1" customWidth="1"/>
    <col min="236" max="237" width="12.85546875" style="1" bestFit="1" customWidth="1"/>
    <col min="238" max="240" width="12.5703125" style="1" bestFit="1" customWidth="1"/>
    <col min="241" max="241" width="12.7109375" style="1" bestFit="1" customWidth="1"/>
    <col min="242" max="243" width="12.5703125" style="1" bestFit="1" customWidth="1"/>
    <col min="244" max="245" width="11.140625" style="1" customWidth="1"/>
    <col min="246" max="246" width="12.7109375" style="1" bestFit="1" customWidth="1"/>
    <col min="247" max="247" width="11.28515625" style="1" customWidth="1"/>
    <col min="248" max="248" width="11.42578125" style="1" customWidth="1"/>
    <col min="249" max="249" width="11.85546875" style="1" customWidth="1"/>
    <col min="250" max="250" width="11.42578125" style="1" customWidth="1"/>
    <col min="251" max="252" width="12.140625" style="1" customWidth="1"/>
    <col min="253" max="253" width="11.42578125" style="1" customWidth="1"/>
    <col min="254" max="255" width="0" style="1" hidden="1" customWidth="1"/>
    <col min="256" max="257" width="11.42578125" style="1" customWidth="1"/>
    <col min="258" max="258" width="11" style="1" customWidth="1"/>
    <col min="259" max="259" width="11.140625" style="1" customWidth="1"/>
    <col min="260" max="260" width="11.5703125" style="1" customWidth="1"/>
    <col min="261" max="261" width="10.85546875" style="1" customWidth="1"/>
    <col min="262" max="262" width="12.7109375" style="1" customWidth="1"/>
    <col min="263" max="263" width="11.140625" style="1" customWidth="1"/>
    <col min="264" max="264" width="11.85546875" style="1" customWidth="1"/>
    <col min="265" max="267" width="10.85546875" style="1" customWidth="1"/>
    <col min="268" max="269" width="10.140625" style="1" customWidth="1"/>
    <col min="270" max="270" width="10.7109375" style="1" customWidth="1"/>
    <col min="271" max="271" width="9.5703125" style="1" customWidth="1"/>
    <col min="272" max="273" width="10.140625" style="1" customWidth="1"/>
    <col min="274" max="274" width="9.28515625" style="1" customWidth="1"/>
    <col min="275" max="275" width="10.85546875" style="1" bestFit="1" customWidth="1"/>
    <col min="276" max="276" width="12.85546875" style="1" customWidth="1"/>
    <col min="277" max="277" width="14" style="1" customWidth="1"/>
    <col min="278" max="279" width="10.7109375" style="1" customWidth="1"/>
    <col min="280" max="280" width="12.7109375" style="1" customWidth="1"/>
    <col min="281" max="281" width="13.5703125" style="1" customWidth="1"/>
    <col min="282" max="282" width="12.85546875" style="1" customWidth="1"/>
    <col min="283" max="283" width="13.140625" style="1" customWidth="1"/>
    <col min="284" max="284" width="13" style="1" customWidth="1"/>
    <col min="285" max="285" width="12.7109375" style="1" customWidth="1"/>
    <col min="286" max="286" width="13.5703125" style="1" customWidth="1"/>
    <col min="287" max="287" width="13.42578125" style="1" customWidth="1"/>
    <col min="288" max="480" width="9.140625" style="1"/>
    <col min="481" max="481" width="8" style="1" customWidth="1"/>
    <col min="482" max="482" width="11.42578125" style="1" customWidth="1"/>
    <col min="483" max="483" width="11.7109375" style="1" customWidth="1"/>
    <col min="484" max="484" width="11.42578125" style="1" customWidth="1"/>
    <col min="485" max="485" width="11" style="1" customWidth="1"/>
    <col min="486" max="486" width="11.5703125" style="1" customWidth="1"/>
    <col min="487" max="487" width="12.85546875" style="1" bestFit="1" customWidth="1"/>
    <col min="488" max="488" width="11.85546875" style="1" customWidth="1"/>
    <col min="489" max="489" width="12.7109375" style="1" bestFit="1" customWidth="1"/>
    <col min="490" max="490" width="11.42578125" style="1" customWidth="1"/>
    <col min="491" max="491" width="11" style="1" customWidth="1"/>
    <col min="492" max="493" width="12.85546875" style="1" bestFit="1" customWidth="1"/>
    <col min="494" max="496" width="12.5703125" style="1" bestFit="1" customWidth="1"/>
    <col min="497" max="497" width="12.7109375" style="1" bestFit="1" customWidth="1"/>
    <col min="498" max="499" width="12.5703125" style="1" bestFit="1" customWidth="1"/>
    <col min="500" max="501" width="11.140625" style="1" customWidth="1"/>
    <col min="502" max="502" width="12.7109375" style="1" bestFit="1" customWidth="1"/>
    <col min="503" max="503" width="11.28515625" style="1" customWidth="1"/>
    <col min="504" max="504" width="11.42578125" style="1" customWidth="1"/>
    <col min="505" max="505" width="11.85546875" style="1" customWidth="1"/>
    <col min="506" max="506" width="11.42578125" style="1" customWidth="1"/>
    <col min="507" max="508" width="12.140625" style="1" customWidth="1"/>
    <col min="509" max="509" width="11.42578125" style="1" customWidth="1"/>
    <col min="510" max="511" width="0" style="1" hidden="1" customWidth="1"/>
    <col min="512" max="513" width="11.42578125" style="1" customWidth="1"/>
    <col min="514" max="514" width="11" style="1" customWidth="1"/>
    <col min="515" max="515" width="11.140625" style="1" customWidth="1"/>
    <col min="516" max="516" width="11.5703125" style="1" customWidth="1"/>
    <col min="517" max="517" width="10.85546875" style="1" customWidth="1"/>
    <col min="518" max="518" width="12.7109375" style="1" customWidth="1"/>
    <col min="519" max="519" width="11.140625" style="1" customWidth="1"/>
    <col min="520" max="520" width="11.85546875" style="1" customWidth="1"/>
    <col min="521" max="523" width="10.85546875" style="1" customWidth="1"/>
    <col min="524" max="525" width="10.140625" style="1" customWidth="1"/>
    <col min="526" max="526" width="10.7109375" style="1" customWidth="1"/>
    <col min="527" max="527" width="9.5703125" style="1" customWidth="1"/>
    <col min="528" max="529" width="10.140625" style="1" customWidth="1"/>
    <col min="530" max="530" width="9.28515625" style="1" customWidth="1"/>
    <col min="531" max="531" width="10.85546875" style="1" bestFit="1" customWidth="1"/>
    <col min="532" max="532" width="12.85546875" style="1" customWidth="1"/>
    <col min="533" max="533" width="14" style="1" customWidth="1"/>
    <col min="534" max="535" width="10.7109375" style="1" customWidth="1"/>
    <col min="536" max="536" width="12.7109375" style="1" customWidth="1"/>
    <col min="537" max="537" width="13.5703125" style="1" customWidth="1"/>
    <col min="538" max="538" width="12.85546875" style="1" customWidth="1"/>
    <col min="539" max="539" width="13.140625" style="1" customWidth="1"/>
    <col min="540" max="540" width="13" style="1" customWidth="1"/>
    <col min="541" max="541" width="12.7109375" style="1" customWidth="1"/>
    <col min="542" max="542" width="13.5703125" style="1" customWidth="1"/>
    <col min="543" max="543" width="13.42578125" style="1" customWidth="1"/>
    <col min="544" max="736" width="9.140625" style="1"/>
    <col min="737" max="737" width="8" style="1" customWidth="1"/>
    <col min="738" max="738" width="11.42578125" style="1" customWidth="1"/>
    <col min="739" max="739" width="11.7109375" style="1" customWidth="1"/>
    <col min="740" max="740" width="11.42578125" style="1" customWidth="1"/>
    <col min="741" max="741" width="11" style="1" customWidth="1"/>
    <col min="742" max="742" width="11.5703125" style="1" customWidth="1"/>
    <col min="743" max="743" width="12.85546875" style="1" bestFit="1" customWidth="1"/>
    <col min="744" max="744" width="11.85546875" style="1" customWidth="1"/>
    <col min="745" max="745" width="12.7109375" style="1" bestFit="1" customWidth="1"/>
    <col min="746" max="746" width="11.42578125" style="1" customWidth="1"/>
    <col min="747" max="747" width="11" style="1" customWidth="1"/>
    <col min="748" max="749" width="12.85546875" style="1" bestFit="1" customWidth="1"/>
    <col min="750" max="752" width="12.5703125" style="1" bestFit="1" customWidth="1"/>
    <col min="753" max="753" width="12.7109375" style="1" bestFit="1" customWidth="1"/>
    <col min="754" max="755" width="12.5703125" style="1" bestFit="1" customWidth="1"/>
    <col min="756" max="757" width="11.140625" style="1" customWidth="1"/>
    <col min="758" max="758" width="12.7109375" style="1" bestFit="1" customWidth="1"/>
    <col min="759" max="759" width="11.28515625" style="1" customWidth="1"/>
    <col min="760" max="760" width="11.42578125" style="1" customWidth="1"/>
    <col min="761" max="761" width="11.85546875" style="1" customWidth="1"/>
    <col min="762" max="762" width="11.42578125" style="1" customWidth="1"/>
    <col min="763" max="764" width="12.140625" style="1" customWidth="1"/>
    <col min="765" max="765" width="11.42578125" style="1" customWidth="1"/>
    <col min="766" max="767" width="0" style="1" hidden="1" customWidth="1"/>
    <col min="768" max="769" width="11.42578125" style="1" customWidth="1"/>
    <col min="770" max="770" width="11" style="1" customWidth="1"/>
    <col min="771" max="771" width="11.140625" style="1" customWidth="1"/>
    <col min="772" max="772" width="11.5703125" style="1" customWidth="1"/>
    <col min="773" max="773" width="10.85546875" style="1" customWidth="1"/>
    <col min="774" max="774" width="12.7109375" style="1" customWidth="1"/>
    <col min="775" max="775" width="11.140625" style="1" customWidth="1"/>
    <col min="776" max="776" width="11.85546875" style="1" customWidth="1"/>
    <col min="777" max="779" width="10.85546875" style="1" customWidth="1"/>
    <col min="780" max="781" width="10.140625" style="1" customWidth="1"/>
    <col min="782" max="782" width="10.7109375" style="1" customWidth="1"/>
    <col min="783" max="783" width="9.5703125" style="1" customWidth="1"/>
    <col min="784" max="785" width="10.140625" style="1" customWidth="1"/>
    <col min="786" max="786" width="9.28515625" style="1" customWidth="1"/>
    <col min="787" max="787" width="10.85546875" style="1" bestFit="1" customWidth="1"/>
    <col min="788" max="788" width="12.85546875" style="1" customWidth="1"/>
    <col min="789" max="789" width="14" style="1" customWidth="1"/>
    <col min="790" max="791" width="10.7109375" style="1" customWidth="1"/>
    <col min="792" max="792" width="12.7109375" style="1" customWidth="1"/>
    <col min="793" max="793" width="13.5703125" style="1" customWidth="1"/>
    <col min="794" max="794" width="12.85546875" style="1" customWidth="1"/>
    <col min="795" max="795" width="13.140625" style="1" customWidth="1"/>
    <col min="796" max="796" width="13" style="1" customWidth="1"/>
    <col min="797" max="797" width="12.7109375" style="1" customWidth="1"/>
    <col min="798" max="798" width="13.5703125" style="1" customWidth="1"/>
    <col min="799" max="799" width="13.42578125" style="1" customWidth="1"/>
    <col min="800" max="992" width="9.140625" style="1"/>
    <col min="993" max="993" width="8" style="1" customWidth="1"/>
    <col min="994" max="994" width="11.42578125" style="1" customWidth="1"/>
    <col min="995" max="995" width="11.7109375" style="1" customWidth="1"/>
    <col min="996" max="996" width="11.42578125" style="1" customWidth="1"/>
    <col min="997" max="997" width="11" style="1" customWidth="1"/>
    <col min="998" max="998" width="11.5703125" style="1" customWidth="1"/>
    <col min="999" max="999" width="12.85546875" style="1" bestFit="1" customWidth="1"/>
    <col min="1000" max="1000" width="11.85546875" style="1" customWidth="1"/>
    <col min="1001" max="1001" width="12.7109375" style="1" bestFit="1" customWidth="1"/>
    <col min="1002" max="1002" width="11.42578125" style="1" customWidth="1"/>
    <col min="1003" max="1003" width="11" style="1" customWidth="1"/>
    <col min="1004" max="1005" width="12.85546875" style="1" bestFit="1" customWidth="1"/>
    <col min="1006" max="1008" width="12.5703125" style="1" bestFit="1" customWidth="1"/>
    <col min="1009" max="1009" width="12.7109375" style="1" bestFit="1" customWidth="1"/>
    <col min="1010" max="1011" width="12.5703125" style="1" bestFit="1" customWidth="1"/>
    <col min="1012" max="1013" width="11.140625" style="1" customWidth="1"/>
    <col min="1014" max="1014" width="12.7109375" style="1" bestFit="1" customWidth="1"/>
    <col min="1015" max="1015" width="11.28515625" style="1" customWidth="1"/>
    <col min="1016" max="1016" width="11.42578125" style="1" customWidth="1"/>
    <col min="1017" max="1017" width="11.85546875" style="1" customWidth="1"/>
    <col min="1018" max="1018" width="11.42578125" style="1" customWidth="1"/>
    <col min="1019" max="1020" width="12.140625" style="1" customWidth="1"/>
    <col min="1021" max="1021" width="11.42578125" style="1" customWidth="1"/>
    <col min="1022" max="1023" width="0" style="1" hidden="1" customWidth="1"/>
    <col min="1024" max="1025" width="11.42578125" style="1" customWidth="1"/>
    <col min="1026" max="1026" width="11" style="1" customWidth="1"/>
    <col min="1027" max="1027" width="11.140625" style="1" customWidth="1"/>
    <col min="1028" max="1028" width="11.5703125" style="1" customWidth="1"/>
    <col min="1029" max="1029" width="10.85546875" style="1" customWidth="1"/>
    <col min="1030" max="1030" width="12.7109375" style="1" customWidth="1"/>
    <col min="1031" max="1031" width="11.140625" style="1" customWidth="1"/>
    <col min="1032" max="1032" width="11.85546875" style="1" customWidth="1"/>
    <col min="1033" max="1035" width="10.85546875" style="1" customWidth="1"/>
    <col min="1036" max="1037" width="10.140625" style="1" customWidth="1"/>
    <col min="1038" max="1038" width="10.7109375" style="1" customWidth="1"/>
    <col min="1039" max="1039" width="9.5703125" style="1" customWidth="1"/>
    <col min="1040" max="1041" width="10.140625" style="1" customWidth="1"/>
    <col min="1042" max="1042" width="9.28515625" style="1" customWidth="1"/>
    <col min="1043" max="1043" width="10.85546875" style="1" bestFit="1" customWidth="1"/>
    <col min="1044" max="1044" width="12.85546875" style="1" customWidth="1"/>
    <col min="1045" max="1045" width="14" style="1" customWidth="1"/>
    <col min="1046" max="1047" width="10.7109375" style="1" customWidth="1"/>
    <col min="1048" max="1048" width="12.7109375" style="1" customWidth="1"/>
    <col min="1049" max="1049" width="13.5703125" style="1" customWidth="1"/>
    <col min="1050" max="1050" width="12.85546875" style="1" customWidth="1"/>
    <col min="1051" max="1051" width="13.140625" style="1" customWidth="1"/>
    <col min="1052" max="1052" width="13" style="1" customWidth="1"/>
    <col min="1053" max="1053" width="12.7109375" style="1" customWidth="1"/>
    <col min="1054" max="1054" width="13.5703125" style="1" customWidth="1"/>
    <col min="1055" max="1055" width="13.42578125" style="1" customWidth="1"/>
    <col min="1056" max="1248" width="9.140625" style="1"/>
    <col min="1249" max="1249" width="8" style="1" customWidth="1"/>
    <col min="1250" max="1250" width="11.42578125" style="1" customWidth="1"/>
    <col min="1251" max="1251" width="11.7109375" style="1" customWidth="1"/>
    <col min="1252" max="1252" width="11.42578125" style="1" customWidth="1"/>
    <col min="1253" max="1253" width="11" style="1" customWidth="1"/>
    <col min="1254" max="1254" width="11.5703125" style="1" customWidth="1"/>
    <col min="1255" max="1255" width="12.85546875" style="1" bestFit="1" customWidth="1"/>
    <col min="1256" max="1256" width="11.85546875" style="1" customWidth="1"/>
    <col min="1257" max="1257" width="12.7109375" style="1" bestFit="1" customWidth="1"/>
    <col min="1258" max="1258" width="11.42578125" style="1" customWidth="1"/>
    <col min="1259" max="1259" width="11" style="1" customWidth="1"/>
    <col min="1260" max="1261" width="12.85546875" style="1" bestFit="1" customWidth="1"/>
    <col min="1262" max="1264" width="12.5703125" style="1" bestFit="1" customWidth="1"/>
    <col min="1265" max="1265" width="12.7109375" style="1" bestFit="1" customWidth="1"/>
    <col min="1266" max="1267" width="12.5703125" style="1" bestFit="1" customWidth="1"/>
    <col min="1268" max="1269" width="11.140625" style="1" customWidth="1"/>
    <col min="1270" max="1270" width="12.7109375" style="1" bestFit="1" customWidth="1"/>
    <col min="1271" max="1271" width="11.28515625" style="1" customWidth="1"/>
    <col min="1272" max="1272" width="11.42578125" style="1" customWidth="1"/>
    <col min="1273" max="1273" width="11.85546875" style="1" customWidth="1"/>
    <col min="1274" max="1274" width="11.42578125" style="1" customWidth="1"/>
    <col min="1275" max="1276" width="12.140625" style="1" customWidth="1"/>
    <col min="1277" max="1277" width="11.42578125" style="1" customWidth="1"/>
    <col min="1278" max="1279" width="0" style="1" hidden="1" customWidth="1"/>
    <col min="1280" max="1281" width="11.42578125" style="1" customWidth="1"/>
    <col min="1282" max="1282" width="11" style="1" customWidth="1"/>
    <col min="1283" max="1283" width="11.140625" style="1" customWidth="1"/>
    <col min="1284" max="1284" width="11.5703125" style="1" customWidth="1"/>
    <col min="1285" max="1285" width="10.85546875" style="1" customWidth="1"/>
    <col min="1286" max="1286" width="12.7109375" style="1" customWidth="1"/>
    <col min="1287" max="1287" width="11.140625" style="1" customWidth="1"/>
    <col min="1288" max="1288" width="11.85546875" style="1" customWidth="1"/>
    <col min="1289" max="1291" width="10.85546875" style="1" customWidth="1"/>
    <col min="1292" max="1293" width="10.140625" style="1" customWidth="1"/>
    <col min="1294" max="1294" width="10.7109375" style="1" customWidth="1"/>
    <col min="1295" max="1295" width="9.5703125" style="1" customWidth="1"/>
    <col min="1296" max="1297" width="10.140625" style="1" customWidth="1"/>
    <col min="1298" max="1298" width="9.28515625" style="1" customWidth="1"/>
    <col min="1299" max="1299" width="10.85546875" style="1" bestFit="1" customWidth="1"/>
    <col min="1300" max="1300" width="12.85546875" style="1" customWidth="1"/>
    <col min="1301" max="1301" width="14" style="1" customWidth="1"/>
    <col min="1302" max="1303" width="10.7109375" style="1" customWidth="1"/>
    <col min="1304" max="1304" width="12.7109375" style="1" customWidth="1"/>
    <col min="1305" max="1305" width="13.5703125" style="1" customWidth="1"/>
    <col min="1306" max="1306" width="12.85546875" style="1" customWidth="1"/>
    <col min="1307" max="1307" width="13.140625" style="1" customWidth="1"/>
    <col min="1308" max="1308" width="13" style="1" customWidth="1"/>
    <col min="1309" max="1309" width="12.7109375" style="1" customWidth="1"/>
    <col min="1310" max="1310" width="13.5703125" style="1" customWidth="1"/>
    <col min="1311" max="1311" width="13.42578125" style="1" customWidth="1"/>
    <col min="1312" max="1504" width="9.140625" style="1"/>
    <col min="1505" max="1505" width="8" style="1" customWidth="1"/>
    <col min="1506" max="1506" width="11.42578125" style="1" customWidth="1"/>
    <col min="1507" max="1507" width="11.7109375" style="1" customWidth="1"/>
    <col min="1508" max="1508" width="11.42578125" style="1" customWidth="1"/>
    <col min="1509" max="1509" width="11" style="1" customWidth="1"/>
    <col min="1510" max="1510" width="11.5703125" style="1" customWidth="1"/>
    <col min="1511" max="1511" width="12.85546875" style="1" bestFit="1" customWidth="1"/>
    <col min="1512" max="1512" width="11.85546875" style="1" customWidth="1"/>
    <col min="1513" max="1513" width="12.7109375" style="1" bestFit="1" customWidth="1"/>
    <col min="1514" max="1514" width="11.42578125" style="1" customWidth="1"/>
    <col min="1515" max="1515" width="11" style="1" customWidth="1"/>
    <col min="1516" max="1517" width="12.85546875" style="1" bestFit="1" customWidth="1"/>
    <col min="1518" max="1520" width="12.5703125" style="1" bestFit="1" customWidth="1"/>
    <col min="1521" max="1521" width="12.7109375" style="1" bestFit="1" customWidth="1"/>
    <col min="1522" max="1523" width="12.5703125" style="1" bestFit="1" customWidth="1"/>
    <col min="1524" max="1525" width="11.140625" style="1" customWidth="1"/>
    <col min="1526" max="1526" width="12.7109375" style="1" bestFit="1" customWidth="1"/>
    <col min="1527" max="1527" width="11.28515625" style="1" customWidth="1"/>
    <col min="1528" max="1528" width="11.42578125" style="1" customWidth="1"/>
    <col min="1529" max="1529" width="11.85546875" style="1" customWidth="1"/>
    <col min="1530" max="1530" width="11.42578125" style="1" customWidth="1"/>
    <col min="1531" max="1532" width="12.140625" style="1" customWidth="1"/>
    <col min="1533" max="1533" width="11.42578125" style="1" customWidth="1"/>
    <col min="1534" max="1535" width="0" style="1" hidden="1" customWidth="1"/>
    <col min="1536" max="1537" width="11.42578125" style="1" customWidth="1"/>
    <col min="1538" max="1538" width="11" style="1" customWidth="1"/>
    <col min="1539" max="1539" width="11.140625" style="1" customWidth="1"/>
    <col min="1540" max="1540" width="11.5703125" style="1" customWidth="1"/>
    <col min="1541" max="1541" width="10.85546875" style="1" customWidth="1"/>
    <col min="1542" max="1542" width="12.7109375" style="1" customWidth="1"/>
    <col min="1543" max="1543" width="11.140625" style="1" customWidth="1"/>
    <col min="1544" max="1544" width="11.85546875" style="1" customWidth="1"/>
    <col min="1545" max="1547" width="10.85546875" style="1" customWidth="1"/>
    <col min="1548" max="1549" width="10.140625" style="1" customWidth="1"/>
    <col min="1550" max="1550" width="10.7109375" style="1" customWidth="1"/>
    <col min="1551" max="1551" width="9.5703125" style="1" customWidth="1"/>
    <col min="1552" max="1553" width="10.140625" style="1" customWidth="1"/>
    <col min="1554" max="1554" width="9.28515625" style="1" customWidth="1"/>
    <col min="1555" max="1555" width="10.85546875" style="1" bestFit="1" customWidth="1"/>
    <col min="1556" max="1556" width="12.85546875" style="1" customWidth="1"/>
    <col min="1557" max="1557" width="14" style="1" customWidth="1"/>
    <col min="1558" max="1559" width="10.7109375" style="1" customWidth="1"/>
    <col min="1560" max="1560" width="12.7109375" style="1" customWidth="1"/>
    <col min="1561" max="1561" width="13.5703125" style="1" customWidth="1"/>
    <col min="1562" max="1562" width="12.85546875" style="1" customWidth="1"/>
    <col min="1563" max="1563" width="13.140625" style="1" customWidth="1"/>
    <col min="1564" max="1564" width="13" style="1" customWidth="1"/>
    <col min="1565" max="1565" width="12.7109375" style="1" customWidth="1"/>
    <col min="1566" max="1566" width="13.5703125" style="1" customWidth="1"/>
    <col min="1567" max="1567" width="13.42578125" style="1" customWidth="1"/>
    <col min="1568" max="1760" width="9.140625" style="1"/>
    <col min="1761" max="1761" width="8" style="1" customWidth="1"/>
    <col min="1762" max="1762" width="11.42578125" style="1" customWidth="1"/>
    <col min="1763" max="1763" width="11.7109375" style="1" customWidth="1"/>
    <col min="1764" max="1764" width="11.42578125" style="1" customWidth="1"/>
    <col min="1765" max="1765" width="11" style="1" customWidth="1"/>
    <col min="1766" max="1766" width="11.5703125" style="1" customWidth="1"/>
    <col min="1767" max="1767" width="12.85546875" style="1" bestFit="1" customWidth="1"/>
    <col min="1768" max="1768" width="11.85546875" style="1" customWidth="1"/>
    <col min="1769" max="1769" width="12.7109375" style="1" bestFit="1" customWidth="1"/>
    <col min="1770" max="1770" width="11.42578125" style="1" customWidth="1"/>
    <col min="1771" max="1771" width="11" style="1" customWidth="1"/>
    <col min="1772" max="1773" width="12.85546875" style="1" bestFit="1" customWidth="1"/>
    <col min="1774" max="1776" width="12.5703125" style="1" bestFit="1" customWidth="1"/>
    <col min="1777" max="1777" width="12.7109375" style="1" bestFit="1" customWidth="1"/>
    <col min="1778" max="1779" width="12.5703125" style="1" bestFit="1" customWidth="1"/>
    <col min="1780" max="1781" width="11.140625" style="1" customWidth="1"/>
    <col min="1782" max="1782" width="12.7109375" style="1" bestFit="1" customWidth="1"/>
    <col min="1783" max="1783" width="11.28515625" style="1" customWidth="1"/>
    <col min="1784" max="1784" width="11.42578125" style="1" customWidth="1"/>
    <col min="1785" max="1785" width="11.85546875" style="1" customWidth="1"/>
    <col min="1786" max="1786" width="11.42578125" style="1" customWidth="1"/>
    <col min="1787" max="1788" width="12.140625" style="1" customWidth="1"/>
    <col min="1789" max="1789" width="11.42578125" style="1" customWidth="1"/>
    <col min="1790" max="1791" width="0" style="1" hidden="1" customWidth="1"/>
    <col min="1792" max="1793" width="11.42578125" style="1" customWidth="1"/>
    <col min="1794" max="1794" width="11" style="1" customWidth="1"/>
    <col min="1795" max="1795" width="11.140625" style="1" customWidth="1"/>
    <col min="1796" max="1796" width="11.5703125" style="1" customWidth="1"/>
    <col min="1797" max="1797" width="10.85546875" style="1" customWidth="1"/>
    <col min="1798" max="1798" width="12.7109375" style="1" customWidth="1"/>
    <col min="1799" max="1799" width="11.140625" style="1" customWidth="1"/>
    <col min="1800" max="1800" width="11.85546875" style="1" customWidth="1"/>
    <col min="1801" max="1803" width="10.85546875" style="1" customWidth="1"/>
    <col min="1804" max="1805" width="10.140625" style="1" customWidth="1"/>
    <col min="1806" max="1806" width="10.7109375" style="1" customWidth="1"/>
    <col min="1807" max="1807" width="9.5703125" style="1" customWidth="1"/>
    <col min="1808" max="1809" width="10.140625" style="1" customWidth="1"/>
    <col min="1810" max="1810" width="9.28515625" style="1" customWidth="1"/>
    <col min="1811" max="1811" width="10.85546875" style="1" bestFit="1" customWidth="1"/>
    <col min="1812" max="1812" width="12.85546875" style="1" customWidth="1"/>
    <col min="1813" max="1813" width="14" style="1" customWidth="1"/>
    <col min="1814" max="1815" width="10.7109375" style="1" customWidth="1"/>
    <col min="1816" max="1816" width="12.7109375" style="1" customWidth="1"/>
    <col min="1817" max="1817" width="13.5703125" style="1" customWidth="1"/>
    <col min="1818" max="1818" width="12.85546875" style="1" customWidth="1"/>
    <col min="1819" max="1819" width="13.140625" style="1" customWidth="1"/>
    <col min="1820" max="1820" width="13" style="1" customWidth="1"/>
    <col min="1821" max="1821" width="12.7109375" style="1" customWidth="1"/>
    <col min="1822" max="1822" width="13.5703125" style="1" customWidth="1"/>
    <col min="1823" max="1823" width="13.42578125" style="1" customWidth="1"/>
    <col min="1824" max="2016" width="9.140625" style="1"/>
    <col min="2017" max="2017" width="8" style="1" customWidth="1"/>
    <col min="2018" max="2018" width="11.42578125" style="1" customWidth="1"/>
    <col min="2019" max="2019" width="11.7109375" style="1" customWidth="1"/>
    <col min="2020" max="2020" width="11.42578125" style="1" customWidth="1"/>
    <col min="2021" max="2021" width="11" style="1" customWidth="1"/>
    <col min="2022" max="2022" width="11.5703125" style="1" customWidth="1"/>
    <col min="2023" max="2023" width="12.85546875" style="1" bestFit="1" customWidth="1"/>
    <col min="2024" max="2024" width="11.85546875" style="1" customWidth="1"/>
    <col min="2025" max="2025" width="12.7109375" style="1" bestFit="1" customWidth="1"/>
    <col min="2026" max="2026" width="11.42578125" style="1" customWidth="1"/>
    <col min="2027" max="2027" width="11" style="1" customWidth="1"/>
    <col min="2028" max="2029" width="12.85546875" style="1" bestFit="1" customWidth="1"/>
    <col min="2030" max="2032" width="12.5703125" style="1" bestFit="1" customWidth="1"/>
    <col min="2033" max="2033" width="12.7109375" style="1" bestFit="1" customWidth="1"/>
    <col min="2034" max="2035" width="12.5703125" style="1" bestFit="1" customWidth="1"/>
    <col min="2036" max="2037" width="11.140625" style="1" customWidth="1"/>
    <col min="2038" max="2038" width="12.7109375" style="1" bestFit="1" customWidth="1"/>
    <col min="2039" max="2039" width="11.28515625" style="1" customWidth="1"/>
    <col min="2040" max="2040" width="11.42578125" style="1" customWidth="1"/>
    <col min="2041" max="2041" width="11.85546875" style="1" customWidth="1"/>
    <col min="2042" max="2042" width="11.42578125" style="1" customWidth="1"/>
    <col min="2043" max="2044" width="12.140625" style="1" customWidth="1"/>
    <col min="2045" max="2045" width="11.42578125" style="1" customWidth="1"/>
    <col min="2046" max="2047" width="0" style="1" hidden="1" customWidth="1"/>
    <col min="2048" max="2049" width="11.42578125" style="1" customWidth="1"/>
    <col min="2050" max="2050" width="11" style="1" customWidth="1"/>
    <col min="2051" max="2051" width="11.140625" style="1" customWidth="1"/>
    <col min="2052" max="2052" width="11.5703125" style="1" customWidth="1"/>
    <col min="2053" max="2053" width="10.85546875" style="1" customWidth="1"/>
    <col min="2054" max="2054" width="12.7109375" style="1" customWidth="1"/>
    <col min="2055" max="2055" width="11.140625" style="1" customWidth="1"/>
    <col min="2056" max="2056" width="11.85546875" style="1" customWidth="1"/>
    <col min="2057" max="2059" width="10.85546875" style="1" customWidth="1"/>
    <col min="2060" max="2061" width="10.140625" style="1" customWidth="1"/>
    <col min="2062" max="2062" width="10.7109375" style="1" customWidth="1"/>
    <col min="2063" max="2063" width="9.5703125" style="1" customWidth="1"/>
    <col min="2064" max="2065" width="10.140625" style="1" customWidth="1"/>
    <col min="2066" max="2066" width="9.28515625" style="1" customWidth="1"/>
    <col min="2067" max="2067" width="10.85546875" style="1" bestFit="1" customWidth="1"/>
    <col min="2068" max="2068" width="12.85546875" style="1" customWidth="1"/>
    <col min="2069" max="2069" width="14" style="1" customWidth="1"/>
    <col min="2070" max="2071" width="10.7109375" style="1" customWidth="1"/>
    <col min="2072" max="2072" width="12.7109375" style="1" customWidth="1"/>
    <col min="2073" max="2073" width="13.5703125" style="1" customWidth="1"/>
    <col min="2074" max="2074" width="12.85546875" style="1" customWidth="1"/>
    <col min="2075" max="2075" width="13.140625" style="1" customWidth="1"/>
    <col min="2076" max="2076" width="13" style="1" customWidth="1"/>
    <col min="2077" max="2077" width="12.7109375" style="1" customWidth="1"/>
    <col min="2078" max="2078" width="13.5703125" style="1" customWidth="1"/>
    <col min="2079" max="2079" width="13.42578125" style="1" customWidth="1"/>
    <col min="2080" max="2272" width="9.140625" style="1"/>
    <col min="2273" max="2273" width="8" style="1" customWidth="1"/>
    <col min="2274" max="2274" width="11.42578125" style="1" customWidth="1"/>
    <col min="2275" max="2275" width="11.7109375" style="1" customWidth="1"/>
    <col min="2276" max="2276" width="11.42578125" style="1" customWidth="1"/>
    <col min="2277" max="2277" width="11" style="1" customWidth="1"/>
    <col min="2278" max="2278" width="11.5703125" style="1" customWidth="1"/>
    <col min="2279" max="2279" width="12.85546875" style="1" bestFit="1" customWidth="1"/>
    <col min="2280" max="2280" width="11.85546875" style="1" customWidth="1"/>
    <col min="2281" max="2281" width="12.7109375" style="1" bestFit="1" customWidth="1"/>
    <col min="2282" max="2282" width="11.42578125" style="1" customWidth="1"/>
    <col min="2283" max="2283" width="11" style="1" customWidth="1"/>
    <col min="2284" max="2285" width="12.85546875" style="1" bestFit="1" customWidth="1"/>
    <col min="2286" max="2288" width="12.5703125" style="1" bestFit="1" customWidth="1"/>
    <col min="2289" max="2289" width="12.7109375" style="1" bestFit="1" customWidth="1"/>
    <col min="2290" max="2291" width="12.5703125" style="1" bestFit="1" customWidth="1"/>
    <col min="2292" max="2293" width="11.140625" style="1" customWidth="1"/>
    <col min="2294" max="2294" width="12.7109375" style="1" bestFit="1" customWidth="1"/>
    <col min="2295" max="2295" width="11.28515625" style="1" customWidth="1"/>
    <col min="2296" max="2296" width="11.42578125" style="1" customWidth="1"/>
    <col min="2297" max="2297" width="11.85546875" style="1" customWidth="1"/>
    <col min="2298" max="2298" width="11.42578125" style="1" customWidth="1"/>
    <col min="2299" max="2300" width="12.140625" style="1" customWidth="1"/>
    <col min="2301" max="2301" width="11.42578125" style="1" customWidth="1"/>
    <col min="2302" max="2303" width="0" style="1" hidden="1" customWidth="1"/>
    <col min="2304" max="2305" width="11.42578125" style="1" customWidth="1"/>
    <col min="2306" max="2306" width="11" style="1" customWidth="1"/>
    <col min="2307" max="2307" width="11.140625" style="1" customWidth="1"/>
    <col min="2308" max="2308" width="11.5703125" style="1" customWidth="1"/>
    <col min="2309" max="2309" width="10.85546875" style="1" customWidth="1"/>
    <col min="2310" max="2310" width="12.7109375" style="1" customWidth="1"/>
    <col min="2311" max="2311" width="11.140625" style="1" customWidth="1"/>
    <col min="2312" max="2312" width="11.85546875" style="1" customWidth="1"/>
    <col min="2313" max="2315" width="10.85546875" style="1" customWidth="1"/>
    <col min="2316" max="2317" width="10.140625" style="1" customWidth="1"/>
    <col min="2318" max="2318" width="10.7109375" style="1" customWidth="1"/>
    <col min="2319" max="2319" width="9.5703125" style="1" customWidth="1"/>
    <col min="2320" max="2321" width="10.140625" style="1" customWidth="1"/>
    <col min="2322" max="2322" width="9.28515625" style="1" customWidth="1"/>
    <col min="2323" max="2323" width="10.85546875" style="1" bestFit="1" customWidth="1"/>
    <col min="2324" max="2324" width="12.85546875" style="1" customWidth="1"/>
    <col min="2325" max="2325" width="14" style="1" customWidth="1"/>
    <col min="2326" max="2327" width="10.7109375" style="1" customWidth="1"/>
    <col min="2328" max="2328" width="12.7109375" style="1" customWidth="1"/>
    <col min="2329" max="2329" width="13.5703125" style="1" customWidth="1"/>
    <col min="2330" max="2330" width="12.85546875" style="1" customWidth="1"/>
    <col min="2331" max="2331" width="13.140625" style="1" customWidth="1"/>
    <col min="2332" max="2332" width="13" style="1" customWidth="1"/>
    <col min="2333" max="2333" width="12.7109375" style="1" customWidth="1"/>
    <col min="2334" max="2334" width="13.5703125" style="1" customWidth="1"/>
    <col min="2335" max="2335" width="13.42578125" style="1" customWidth="1"/>
    <col min="2336" max="2528" width="9.140625" style="1"/>
    <col min="2529" max="2529" width="8" style="1" customWidth="1"/>
    <col min="2530" max="2530" width="11.42578125" style="1" customWidth="1"/>
    <col min="2531" max="2531" width="11.7109375" style="1" customWidth="1"/>
    <col min="2532" max="2532" width="11.42578125" style="1" customWidth="1"/>
    <col min="2533" max="2533" width="11" style="1" customWidth="1"/>
    <col min="2534" max="2534" width="11.5703125" style="1" customWidth="1"/>
    <col min="2535" max="2535" width="12.85546875" style="1" bestFit="1" customWidth="1"/>
    <col min="2536" max="2536" width="11.85546875" style="1" customWidth="1"/>
    <col min="2537" max="2537" width="12.7109375" style="1" bestFit="1" customWidth="1"/>
    <col min="2538" max="2538" width="11.42578125" style="1" customWidth="1"/>
    <col min="2539" max="2539" width="11" style="1" customWidth="1"/>
    <col min="2540" max="2541" width="12.85546875" style="1" bestFit="1" customWidth="1"/>
    <col min="2542" max="2544" width="12.5703125" style="1" bestFit="1" customWidth="1"/>
    <col min="2545" max="2545" width="12.7109375" style="1" bestFit="1" customWidth="1"/>
    <col min="2546" max="2547" width="12.5703125" style="1" bestFit="1" customWidth="1"/>
    <col min="2548" max="2549" width="11.140625" style="1" customWidth="1"/>
    <col min="2550" max="2550" width="12.7109375" style="1" bestFit="1" customWidth="1"/>
    <col min="2551" max="2551" width="11.28515625" style="1" customWidth="1"/>
    <col min="2552" max="2552" width="11.42578125" style="1" customWidth="1"/>
    <col min="2553" max="2553" width="11.85546875" style="1" customWidth="1"/>
    <col min="2554" max="2554" width="11.42578125" style="1" customWidth="1"/>
    <col min="2555" max="2556" width="12.140625" style="1" customWidth="1"/>
    <col min="2557" max="2557" width="11.42578125" style="1" customWidth="1"/>
    <col min="2558" max="2559" width="0" style="1" hidden="1" customWidth="1"/>
    <col min="2560" max="2561" width="11.42578125" style="1" customWidth="1"/>
    <col min="2562" max="2562" width="11" style="1" customWidth="1"/>
    <col min="2563" max="2563" width="11.140625" style="1" customWidth="1"/>
    <col min="2564" max="2564" width="11.5703125" style="1" customWidth="1"/>
    <col min="2565" max="2565" width="10.85546875" style="1" customWidth="1"/>
    <col min="2566" max="2566" width="12.7109375" style="1" customWidth="1"/>
    <col min="2567" max="2567" width="11.140625" style="1" customWidth="1"/>
    <col min="2568" max="2568" width="11.85546875" style="1" customWidth="1"/>
    <col min="2569" max="2571" width="10.85546875" style="1" customWidth="1"/>
    <col min="2572" max="2573" width="10.140625" style="1" customWidth="1"/>
    <col min="2574" max="2574" width="10.7109375" style="1" customWidth="1"/>
    <col min="2575" max="2575" width="9.5703125" style="1" customWidth="1"/>
    <col min="2576" max="2577" width="10.140625" style="1" customWidth="1"/>
    <col min="2578" max="2578" width="9.28515625" style="1" customWidth="1"/>
    <col min="2579" max="2579" width="10.85546875" style="1" bestFit="1" customWidth="1"/>
    <col min="2580" max="2580" width="12.85546875" style="1" customWidth="1"/>
    <col min="2581" max="2581" width="14" style="1" customWidth="1"/>
    <col min="2582" max="2583" width="10.7109375" style="1" customWidth="1"/>
    <col min="2584" max="2584" width="12.7109375" style="1" customWidth="1"/>
    <col min="2585" max="2585" width="13.5703125" style="1" customWidth="1"/>
    <col min="2586" max="2586" width="12.85546875" style="1" customWidth="1"/>
    <col min="2587" max="2587" width="13.140625" style="1" customWidth="1"/>
    <col min="2588" max="2588" width="13" style="1" customWidth="1"/>
    <col min="2589" max="2589" width="12.7109375" style="1" customWidth="1"/>
    <col min="2590" max="2590" width="13.5703125" style="1" customWidth="1"/>
    <col min="2591" max="2591" width="13.42578125" style="1" customWidth="1"/>
    <col min="2592" max="2784" width="9.140625" style="1"/>
    <col min="2785" max="2785" width="8" style="1" customWidth="1"/>
    <col min="2786" max="2786" width="11.42578125" style="1" customWidth="1"/>
    <col min="2787" max="2787" width="11.7109375" style="1" customWidth="1"/>
    <col min="2788" max="2788" width="11.42578125" style="1" customWidth="1"/>
    <col min="2789" max="2789" width="11" style="1" customWidth="1"/>
    <col min="2790" max="2790" width="11.5703125" style="1" customWidth="1"/>
    <col min="2791" max="2791" width="12.85546875" style="1" bestFit="1" customWidth="1"/>
    <col min="2792" max="2792" width="11.85546875" style="1" customWidth="1"/>
    <col min="2793" max="2793" width="12.7109375" style="1" bestFit="1" customWidth="1"/>
    <col min="2794" max="2794" width="11.42578125" style="1" customWidth="1"/>
    <col min="2795" max="2795" width="11" style="1" customWidth="1"/>
    <col min="2796" max="2797" width="12.85546875" style="1" bestFit="1" customWidth="1"/>
    <col min="2798" max="2800" width="12.5703125" style="1" bestFit="1" customWidth="1"/>
    <col min="2801" max="2801" width="12.7109375" style="1" bestFit="1" customWidth="1"/>
    <col min="2802" max="2803" width="12.5703125" style="1" bestFit="1" customWidth="1"/>
    <col min="2804" max="2805" width="11.140625" style="1" customWidth="1"/>
    <col min="2806" max="2806" width="12.7109375" style="1" bestFit="1" customWidth="1"/>
    <col min="2807" max="2807" width="11.28515625" style="1" customWidth="1"/>
    <col min="2808" max="2808" width="11.42578125" style="1" customWidth="1"/>
    <col min="2809" max="2809" width="11.85546875" style="1" customWidth="1"/>
    <col min="2810" max="2810" width="11.42578125" style="1" customWidth="1"/>
    <col min="2811" max="2812" width="12.140625" style="1" customWidth="1"/>
    <col min="2813" max="2813" width="11.42578125" style="1" customWidth="1"/>
    <col min="2814" max="2815" width="0" style="1" hidden="1" customWidth="1"/>
    <col min="2816" max="2817" width="11.42578125" style="1" customWidth="1"/>
    <col min="2818" max="2818" width="11" style="1" customWidth="1"/>
    <col min="2819" max="2819" width="11.140625" style="1" customWidth="1"/>
    <col min="2820" max="2820" width="11.5703125" style="1" customWidth="1"/>
    <col min="2821" max="2821" width="10.85546875" style="1" customWidth="1"/>
    <col min="2822" max="2822" width="12.7109375" style="1" customWidth="1"/>
    <col min="2823" max="2823" width="11.140625" style="1" customWidth="1"/>
    <col min="2824" max="2824" width="11.85546875" style="1" customWidth="1"/>
    <col min="2825" max="2827" width="10.85546875" style="1" customWidth="1"/>
    <col min="2828" max="2829" width="10.140625" style="1" customWidth="1"/>
    <col min="2830" max="2830" width="10.7109375" style="1" customWidth="1"/>
    <col min="2831" max="2831" width="9.5703125" style="1" customWidth="1"/>
    <col min="2832" max="2833" width="10.140625" style="1" customWidth="1"/>
    <col min="2834" max="2834" width="9.28515625" style="1" customWidth="1"/>
    <col min="2835" max="2835" width="10.85546875" style="1" bestFit="1" customWidth="1"/>
    <col min="2836" max="2836" width="12.85546875" style="1" customWidth="1"/>
    <col min="2837" max="2837" width="14" style="1" customWidth="1"/>
    <col min="2838" max="2839" width="10.7109375" style="1" customWidth="1"/>
    <col min="2840" max="2840" width="12.7109375" style="1" customWidth="1"/>
    <col min="2841" max="2841" width="13.5703125" style="1" customWidth="1"/>
    <col min="2842" max="2842" width="12.85546875" style="1" customWidth="1"/>
    <col min="2843" max="2843" width="13.140625" style="1" customWidth="1"/>
    <col min="2844" max="2844" width="13" style="1" customWidth="1"/>
    <col min="2845" max="2845" width="12.7109375" style="1" customWidth="1"/>
    <col min="2846" max="2846" width="13.5703125" style="1" customWidth="1"/>
    <col min="2847" max="2847" width="13.42578125" style="1" customWidth="1"/>
    <col min="2848" max="3040" width="9.140625" style="1"/>
    <col min="3041" max="3041" width="8" style="1" customWidth="1"/>
    <col min="3042" max="3042" width="11.42578125" style="1" customWidth="1"/>
    <col min="3043" max="3043" width="11.7109375" style="1" customWidth="1"/>
    <col min="3044" max="3044" width="11.42578125" style="1" customWidth="1"/>
    <col min="3045" max="3045" width="11" style="1" customWidth="1"/>
    <col min="3046" max="3046" width="11.5703125" style="1" customWidth="1"/>
    <col min="3047" max="3047" width="12.85546875" style="1" bestFit="1" customWidth="1"/>
    <col min="3048" max="3048" width="11.85546875" style="1" customWidth="1"/>
    <col min="3049" max="3049" width="12.7109375" style="1" bestFit="1" customWidth="1"/>
    <col min="3050" max="3050" width="11.42578125" style="1" customWidth="1"/>
    <col min="3051" max="3051" width="11" style="1" customWidth="1"/>
    <col min="3052" max="3053" width="12.85546875" style="1" bestFit="1" customWidth="1"/>
    <col min="3054" max="3056" width="12.5703125" style="1" bestFit="1" customWidth="1"/>
    <col min="3057" max="3057" width="12.7109375" style="1" bestFit="1" customWidth="1"/>
    <col min="3058" max="3059" width="12.5703125" style="1" bestFit="1" customWidth="1"/>
    <col min="3060" max="3061" width="11.140625" style="1" customWidth="1"/>
    <col min="3062" max="3062" width="12.7109375" style="1" bestFit="1" customWidth="1"/>
    <col min="3063" max="3063" width="11.28515625" style="1" customWidth="1"/>
    <col min="3064" max="3064" width="11.42578125" style="1" customWidth="1"/>
    <col min="3065" max="3065" width="11.85546875" style="1" customWidth="1"/>
    <col min="3066" max="3066" width="11.42578125" style="1" customWidth="1"/>
    <col min="3067" max="3068" width="12.140625" style="1" customWidth="1"/>
    <col min="3069" max="3069" width="11.42578125" style="1" customWidth="1"/>
    <col min="3070" max="3071" width="0" style="1" hidden="1" customWidth="1"/>
    <col min="3072" max="3073" width="11.42578125" style="1" customWidth="1"/>
    <col min="3074" max="3074" width="11" style="1" customWidth="1"/>
    <col min="3075" max="3075" width="11.140625" style="1" customWidth="1"/>
    <col min="3076" max="3076" width="11.5703125" style="1" customWidth="1"/>
    <col min="3077" max="3077" width="10.85546875" style="1" customWidth="1"/>
    <col min="3078" max="3078" width="12.7109375" style="1" customWidth="1"/>
    <col min="3079" max="3079" width="11.140625" style="1" customWidth="1"/>
    <col min="3080" max="3080" width="11.85546875" style="1" customWidth="1"/>
    <col min="3081" max="3083" width="10.85546875" style="1" customWidth="1"/>
    <col min="3084" max="3085" width="10.140625" style="1" customWidth="1"/>
    <col min="3086" max="3086" width="10.7109375" style="1" customWidth="1"/>
    <col min="3087" max="3087" width="9.5703125" style="1" customWidth="1"/>
    <col min="3088" max="3089" width="10.140625" style="1" customWidth="1"/>
    <col min="3090" max="3090" width="9.28515625" style="1" customWidth="1"/>
    <col min="3091" max="3091" width="10.85546875" style="1" bestFit="1" customWidth="1"/>
    <col min="3092" max="3092" width="12.85546875" style="1" customWidth="1"/>
    <col min="3093" max="3093" width="14" style="1" customWidth="1"/>
    <col min="3094" max="3095" width="10.7109375" style="1" customWidth="1"/>
    <col min="3096" max="3096" width="12.7109375" style="1" customWidth="1"/>
    <col min="3097" max="3097" width="13.5703125" style="1" customWidth="1"/>
    <col min="3098" max="3098" width="12.85546875" style="1" customWidth="1"/>
    <col min="3099" max="3099" width="13.140625" style="1" customWidth="1"/>
    <col min="3100" max="3100" width="13" style="1" customWidth="1"/>
    <col min="3101" max="3101" width="12.7109375" style="1" customWidth="1"/>
    <col min="3102" max="3102" width="13.5703125" style="1" customWidth="1"/>
    <col min="3103" max="3103" width="13.42578125" style="1" customWidth="1"/>
    <col min="3104" max="3296" width="9.140625" style="1"/>
    <col min="3297" max="3297" width="8" style="1" customWidth="1"/>
    <col min="3298" max="3298" width="11.42578125" style="1" customWidth="1"/>
    <col min="3299" max="3299" width="11.7109375" style="1" customWidth="1"/>
    <col min="3300" max="3300" width="11.42578125" style="1" customWidth="1"/>
    <col min="3301" max="3301" width="11" style="1" customWidth="1"/>
    <col min="3302" max="3302" width="11.5703125" style="1" customWidth="1"/>
    <col min="3303" max="3303" width="12.85546875" style="1" bestFit="1" customWidth="1"/>
    <col min="3304" max="3304" width="11.85546875" style="1" customWidth="1"/>
    <col min="3305" max="3305" width="12.7109375" style="1" bestFit="1" customWidth="1"/>
    <col min="3306" max="3306" width="11.42578125" style="1" customWidth="1"/>
    <col min="3307" max="3307" width="11" style="1" customWidth="1"/>
    <col min="3308" max="3309" width="12.85546875" style="1" bestFit="1" customWidth="1"/>
    <col min="3310" max="3312" width="12.5703125" style="1" bestFit="1" customWidth="1"/>
    <col min="3313" max="3313" width="12.7109375" style="1" bestFit="1" customWidth="1"/>
    <col min="3314" max="3315" width="12.5703125" style="1" bestFit="1" customWidth="1"/>
    <col min="3316" max="3317" width="11.140625" style="1" customWidth="1"/>
    <col min="3318" max="3318" width="12.7109375" style="1" bestFit="1" customWidth="1"/>
    <col min="3319" max="3319" width="11.28515625" style="1" customWidth="1"/>
    <col min="3320" max="3320" width="11.42578125" style="1" customWidth="1"/>
    <col min="3321" max="3321" width="11.85546875" style="1" customWidth="1"/>
    <col min="3322" max="3322" width="11.42578125" style="1" customWidth="1"/>
    <col min="3323" max="3324" width="12.140625" style="1" customWidth="1"/>
    <col min="3325" max="3325" width="11.42578125" style="1" customWidth="1"/>
    <col min="3326" max="3327" width="0" style="1" hidden="1" customWidth="1"/>
    <col min="3328" max="3329" width="11.42578125" style="1" customWidth="1"/>
    <col min="3330" max="3330" width="11" style="1" customWidth="1"/>
    <col min="3331" max="3331" width="11.140625" style="1" customWidth="1"/>
    <col min="3332" max="3332" width="11.5703125" style="1" customWidth="1"/>
    <col min="3333" max="3333" width="10.85546875" style="1" customWidth="1"/>
    <col min="3334" max="3334" width="12.7109375" style="1" customWidth="1"/>
    <col min="3335" max="3335" width="11.140625" style="1" customWidth="1"/>
    <col min="3336" max="3336" width="11.85546875" style="1" customWidth="1"/>
    <col min="3337" max="3339" width="10.85546875" style="1" customWidth="1"/>
    <col min="3340" max="3341" width="10.140625" style="1" customWidth="1"/>
    <col min="3342" max="3342" width="10.7109375" style="1" customWidth="1"/>
    <col min="3343" max="3343" width="9.5703125" style="1" customWidth="1"/>
    <col min="3344" max="3345" width="10.140625" style="1" customWidth="1"/>
    <col min="3346" max="3346" width="9.28515625" style="1" customWidth="1"/>
    <col min="3347" max="3347" width="10.85546875" style="1" bestFit="1" customWidth="1"/>
    <col min="3348" max="3348" width="12.85546875" style="1" customWidth="1"/>
    <col min="3349" max="3349" width="14" style="1" customWidth="1"/>
    <col min="3350" max="3351" width="10.7109375" style="1" customWidth="1"/>
    <col min="3352" max="3352" width="12.7109375" style="1" customWidth="1"/>
    <col min="3353" max="3353" width="13.5703125" style="1" customWidth="1"/>
    <col min="3354" max="3354" width="12.85546875" style="1" customWidth="1"/>
    <col min="3355" max="3355" width="13.140625" style="1" customWidth="1"/>
    <col min="3356" max="3356" width="13" style="1" customWidth="1"/>
    <col min="3357" max="3357" width="12.7109375" style="1" customWidth="1"/>
    <col min="3358" max="3358" width="13.5703125" style="1" customWidth="1"/>
    <col min="3359" max="3359" width="13.42578125" style="1" customWidth="1"/>
    <col min="3360" max="3552" width="9.140625" style="1"/>
    <col min="3553" max="3553" width="8" style="1" customWidth="1"/>
    <col min="3554" max="3554" width="11.42578125" style="1" customWidth="1"/>
    <col min="3555" max="3555" width="11.7109375" style="1" customWidth="1"/>
    <col min="3556" max="3556" width="11.42578125" style="1" customWidth="1"/>
    <col min="3557" max="3557" width="11" style="1" customWidth="1"/>
    <col min="3558" max="3558" width="11.5703125" style="1" customWidth="1"/>
    <col min="3559" max="3559" width="12.85546875" style="1" bestFit="1" customWidth="1"/>
    <col min="3560" max="3560" width="11.85546875" style="1" customWidth="1"/>
    <col min="3561" max="3561" width="12.7109375" style="1" bestFit="1" customWidth="1"/>
    <col min="3562" max="3562" width="11.42578125" style="1" customWidth="1"/>
    <col min="3563" max="3563" width="11" style="1" customWidth="1"/>
    <col min="3564" max="3565" width="12.85546875" style="1" bestFit="1" customWidth="1"/>
    <col min="3566" max="3568" width="12.5703125" style="1" bestFit="1" customWidth="1"/>
    <col min="3569" max="3569" width="12.7109375" style="1" bestFit="1" customWidth="1"/>
    <col min="3570" max="3571" width="12.5703125" style="1" bestFit="1" customWidth="1"/>
    <col min="3572" max="3573" width="11.140625" style="1" customWidth="1"/>
    <col min="3574" max="3574" width="12.7109375" style="1" bestFit="1" customWidth="1"/>
    <col min="3575" max="3575" width="11.28515625" style="1" customWidth="1"/>
    <col min="3576" max="3576" width="11.42578125" style="1" customWidth="1"/>
    <col min="3577" max="3577" width="11.85546875" style="1" customWidth="1"/>
    <col min="3578" max="3578" width="11.42578125" style="1" customWidth="1"/>
    <col min="3579" max="3580" width="12.140625" style="1" customWidth="1"/>
    <col min="3581" max="3581" width="11.42578125" style="1" customWidth="1"/>
    <col min="3582" max="3583" width="0" style="1" hidden="1" customWidth="1"/>
    <col min="3584" max="3585" width="11.42578125" style="1" customWidth="1"/>
    <col min="3586" max="3586" width="11" style="1" customWidth="1"/>
    <col min="3587" max="3587" width="11.140625" style="1" customWidth="1"/>
    <col min="3588" max="3588" width="11.5703125" style="1" customWidth="1"/>
    <col min="3589" max="3589" width="10.85546875" style="1" customWidth="1"/>
    <col min="3590" max="3590" width="12.7109375" style="1" customWidth="1"/>
    <col min="3591" max="3591" width="11.140625" style="1" customWidth="1"/>
    <col min="3592" max="3592" width="11.85546875" style="1" customWidth="1"/>
    <col min="3593" max="3595" width="10.85546875" style="1" customWidth="1"/>
    <col min="3596" max="3597" width="10.140625" style="1" customWidth="1"/>
    <col min="3598" max="3598" width="10.7109375" style="1" customWidth="1"/>
    <col min="3599" max="3599" width="9.5703125" style="1" customWidth="1"/>
    <col min="3600" max="3601" width="10.140625" style="1" customWidth="1"/>
    <col min="3602" max="3602" width="9.28515625" style="1" customWidth="1"/>
    <col min="3603" max="3603" width="10.85546875" style="1" bestFit="1" customWidth="1"/>
    <col min="3604" max="3604" width="12.85546875" style="1" customWidth="1"/>
    <col min="3605" max="3605" width="14" style="1" customWidth="1"/>
    <col min="3606" max="3607" width="10.7109375" style="1" customWidth="1"/>
    <col min="3608" max="3608" width="12.7109375" style="1" customWidth="1"/>
    <col min="3609" max="3609" width="13.5703125" style="1" customWidth="1"/>
    <col min="3610" max="3610" width="12.85546875" style="1" customWidth="1"/>
    <col min="3611" max="3611" width="13.140625" style="1" customWidth="1"/>
    <col min="3612" max="3612" width="13" style="1" customWidth="1"/>
    <col min="3613" max="3613" width="12.7109375" style="1" customWidth="1"/>
    <col min="3614" max="3614" width="13.5703125" style="1" customWidth="1"/>
    <col min="3615" max="3615" width="13.42578125" style="1" customWidth="1"/>
    <col min="3616" max="3808" width="9.140625" style="1"/>
    <col min="3809" max="3809" width="8" style="1" customWidth="1"/>
    <col min="3810" max="3810" width="11.42578125" style="1" customWidth="1"/>
    <col min="3811" max="3811" width="11.7109375" style="1" customWidth="1"/>
    <col min="3812" max="3812" width="11.42578125" style="1" customWidth="1"/>
    <col min="3813" max="3813" width="11" style="1" customWidth="1"/>
    <col min="3814" max="3814" width="11.5703125" style="1" customWidth="1"/>
    <col min="3815" max="3815" width="12.85546875" style="1" bestFit="1" customWidth="1"/>
    <col min="3816" max="3816" width="11.85546875" style="1" customWidth="1"/>
    <col min="3817" max="3817" width="12.7109375" style="1" bestFit="1" customWidth="1"/>
    <col min="3818" max="3818" width="11.42578125" style="1" customWidth="1"/>
    <col min="3819" max="3819" width="11" style="1" customWidth="1"/>
    <col min="3820" max="3821" width="12.85546875" style="1" bestFit="1" customWidth="1"/>
    <col min="3822" max="3824" width="12.5703125" style="1" bestFit="1" customWidth="1"/>
    <col min="3825" max="3825" width="12.7109375" style="1" bestFit="1" customWidth="1"/>
    <col min="3826" max="3827" width="12.5703125" style="1" bestFit="1" customWidth="1"/>
    <col min="3828" max="3829" width="11.140625" style="1" customWidth="1"/>
    <col min="3830" max="3830" width="12.7109375" style="1" bestFit="1" customWidth="1"/>
    <col min="3831" max="3831" width="11.28515625" style="1" customWidth="1"/>
    <col min="3832" max="3832" width="11.42578125" style="1" customWidth="1"/>
    <col min="3833" max="3833" width="11.85546875" style="1" customWidth="1"/>
    <col min="3834" max="3834" width="11.42578125" style="1" customWidth="1"/>
    <col min="3835" max="3836" width="12.140625" style="1" customWidth="1"/>
    <col min="3837" max="3837" width="11.42578125" style="1" customWidth="1"/>
    <col min="3838" max="3839" width="0" style="1" hidden="1" customWidth="1"/>
    <col min="3840" max="3841" width="11.42578125" style="1" customWidth="1"/>
    <col min="3842" max="3842" width="11" style="1" customWidth="1"/>
    <col min="3843" max="3843" width="11.140625" style="1" customWidth="1"/>
    <col min="3844" max="3844" width="11.5703125" style="1" customWidth="1"/>
    <col min="3845" max="3845" width="10.85546875" style="1" customWidth="1"/>
    <col min="3846" max="3846" width="12.7109375" style="1" customWidth="1"/>
    <col min="3847" max="3847" width="11.140625" style="1" customWidth="1"/>
    <col min="3848" max="3848" width="11.85546875" style="1" customWidth="1"/>
    <col min="3849" max="3851" width="10.85546875" style="1" customWidth="1"/>
    <col min="3852" max="3853" width="10.140625" style="1" customWidth="1"/>
    <col min="3854" max="3854" width="10.7109375" style="1" customWidth="1"/>
    <col min="3855" max="3855" width="9.5703125" style="1" customWidth="1"/>
    <col min="3856" max="3857" width="10.140625" style="1" customWidth="1"/>
    <col min="3858" max="3858" width="9.28515625" style="1" customWidth="1"/>
    <col min="3859" max="3859" width="10.85546875" style="1" bestFit="1" customWidth="1"/>
    <col min="3860" max="3860" width="12.85546875" style="1" customWidth="1"/>
    <col min="3861" max="3861" width="14" style="1" customWidth="1"/>
    <col min="3862" max="3863" width="10.7109375" style="1" customWidth="1"/>
    <col min="3864" max="3864" width="12.7109375" style="1" customWidth="1"/>
    <col min="3865" max="3865" width="13.5703125" style="1" customWidth="1"/>
    <col min="3866" max="3866" width="12.85546875" style="1" customWidth="1"/>
    <col min="3867" max="3867" width="13.140625" style="1" customWidth="1"/>
    <col min="3868" max="3868" width="13" style="1" customWidth="1"/>
    <col min="3869" max="3869" width="12.7109375" style="1" customWidth="1"/>
    <col min="3870" max="3870" width="13.5703125" style="1" customWidth="1"/>
    <col min="3871" max="3871" width="13.42578125" style="1" customWidth="1"/>
    <col min="3872" max="4064" width="9.140625" style="1"/>
    <col min="4065" max="4065" width="8" style="1" customWidth="1"/>
    <col min="4066" max="4066" width="11.42578125" style="1" customWidth="1"/>
    <col min="4067" max="4067" width="11.7109375" style="1" customWidth="1"/>
    <col min="4068" max="4068" width="11.42578125" style="1" customWidth="1"/>
    <col min="4069" max="4069" width="11" style="1" customWidth="1"/>
    <col min="4070" max="4070" width="11.5703125" style="1" customWidth="1"/>
    <col min="4071" max="4071" width="12.85546875" style="1" bestFit="1" customWidth="1"/>
    <col min="4072" max="4072" width="11.85546875" style="1" customWidth="1"/>
    <col min="4073" max="4073" width="12.7109375" style="1" bestFit="1" customWidth="1"/>
    <col min="4074" max="4074" width="11.42578125" style="1" customWidth="1"/>
    <col min="4075" max="4075" width="11" style="1" customWidth="1"/>
    <col min="4076" max="4077" width="12.85546875" style="1" bestFit="1" customWidth="1"/>
    <col min="4078" max="4080" width="12.5703125" style="1" bestFit="1" customWidth="1"/>
    <col min="4081" max="4081" width="12.7109375" style="1" bestFit="1" customWidth="1"/>
    <col min="4082" max="4083" width="12.5703125" style="1" bestFit="1" customWidth="1"/>
    <col min="4084" max="4085" width="11.140625" style="1" customWidth="1"/>
    <col min="4086" max="4086" width="12.7109375" style="1" bestFit="1" customWidth="1"/>
    <col min="4087" max="4087" width="11.28515625" style="1" customWidth="1"/>
    <col min="4088" max="4088" width="11.42578125" style="1" customWidth="1"/>
    <col min="4089" max="4089" width="11.85546875" style="1" customWidth="1"/>
    <col min="4090" max="4090" width="11.42578125" style="1" customWidth="1"/>
    <col min="4091" max="4092" width="12.140625" style="1" customWidth="1"/>
    <col min="4093" max="4093" width="11.42578125" style="1" customWidth="1"/>
    <col min="4094" max="4095" width="0" style="1" hidden="1" customWidth="1"/>
    <col min="4096" max="4097" width="11.42578125" style="1" customWidth="1"/>
    <col min="4098" max="4098" width="11" style="1" customWidth="1"/>
    <col min="4099" max="4099" width="11.140625" style="1" customWidth="1"/>
    <col min="4100" max="4100" width="11.5703125" style="1" customWidth="1"/>
    <col min="4101" max="4101" width="10.85546875" style="1" customWidth="1"/>
    <col min="4102" max="4102" width="12.7109375" style="1" customWidth="1"/>
    <col min="4103" max="4103" width="11.140625" style="1" customWidth="1"/>
    <col min="4104" max="4104" width="11.85546875" style="1" customWidth="1"/>
    <col min="4105" max="4107" width="10.85546875" style="1" customWidth="1"/>
    <col min="4108" max="4109" width="10.140625" style="1" customWidth="1"/>
    <col min="4110" max="4110" width="10.7109375" style="1" customWidth="1"/>
    <col min="4111" max="4111" width="9.5703125" style="1" customWidth="1"/>
    <col min="4112" max="4113" width="10.140625" style="1" customWidth="1"/>
    <col min="4114" max="4114" width="9.28515625" style="1" customWidth="1"/>
    <col min="4115" max="4115" width="10.85546875" style="1" bestFit="1" customWidth="1"/>
    <col min="4116" max="4116" width="12.85546875" style="1" customWidth="1"/>
    <col min="4117" max="4117" width="14" style="1" customWidth="1"/>
    <col min="4118" max="4119" width="10.7109375" style="1" customWidth="1"/>
    <col min="4120" max="4120" width="12.7109375" style="1" customWidth="1"/>
    <col min="4121" max="4121" width="13.5703125" style="1" customWidth="1"/>
    <col min="4122" max="4122" width="12.85546875" style="1" customWidth="1"/>
    <col min="4123" max="4123" width="13.140625" style="1" customWidth="1"/>
    <col min="4124" max="4124" width="13" style="1" customWidth="1"/>
    <col min="4125" max="4125" width="12.7109375" style="1" customWidth="1"/>
    <col min="4126" max="4126" width="13.5703125" style="1" customWidth="1"/>
    <col min="4127" max="4127" width="13.42578125" style="1" customWidth="1"/>
    <col min="4128" max="4320" width="9.140625" style="1"/>
    <col min="4321" max="4321" width="8" style="1" customWidth="1"/>
    <col min="4322" max="4322" width="11.42578125" style="1" customWidth="1"/>
    <col min="4323" max="4323" width="11.7109375" style="1" customWidth="1"/>
    <col min="4324" max="4324" width="11.42578125" style="1" customWidth="1"/>
    <col min="4325" max="4325" width="11" style="1" customWidth="1"/>
    <col min="4326" max="4326" width="11.5703125" style="1" customWidth="1"/>
    <col min="4327" max="4327" width="12.85546875" style="1" bestFit="1" customWidth="1"/>
    <col min="4328" max="4328" width="11.85546875" style="1" customWidth="1"/>
    <col min="4329" max="4329" width="12.7109375" style="1" bestFit="1" customWidth="1"/>
    <col min="4330" max="4330" width="11.42578125" style="1" customWidth="1"/>
    <col min="4331" max="4331" width="11" style="1" customWidth="1"/>
    <col min="4332" max="4333" width="12.85546875" style="1" bestFit="1" customWidth="1"/>
    <col min="4334" max="4336" width="12.5703125" style="1" bestFit="1" customWidth="1"/>
    <col min="4337" max="4337" width="12.7109375" style="1" bestFit="1" customWidth="1"/>
    <col min="4338" max="4339" width="12.5703125" style="1" bestFit="1" customWidth="1"/>
    <col min="4340" max="4341" width="11.140625" style="1" customWidth="1"/>
    <col min="4342" max="4342" width="12.7109375" style="1" bestFit="1" customWidth="1"/>
    <col min="4343" max="4343" width="11.28515625" style="1" customWidth="1"/>
    <col min="4344" max="4344" width="11.42578125" style="1" customWidth="1"/>
    <col min="4345" max="4345" width="11.85546875" style="1" customWidth="1"/>
    <col min="4346" max="4346" width="11.42578125" style="1" customWidth="1"/>
    <col min="4347" max="4348" width="12.140625" style="1" customWidth="1"/>
    <col min="4349" max="4349" width="11.42578125" style="1" customWidth="1"/>
    <col min="4350" max="4351" width="0" style="1" hidden="1" customWidth="1"/>
    <col min="4352" max="4353" width="11.42578125" style="1" customWidth="1"/>
    <col min="4354" max="4354" width="11" style="1" customWidth="1"/>
    <col min="4355" max="4355" width="11.140625" style="1" customWidth="1"/>
    <col min="4356" max="4356" width="11.5703125" style="1" customWidth="1"/>
    <col min="4357" max="4357" width="10.85546875" style="1" customWidth="1"/>
    <col min="4358" max="4358" width="12.7109375" style="1" customWidth="1"/>
    <col min="4359" max="4359" width="11.140625" style="1" customWidth="1"/>
    <col min="4360" max="4360" width="11.85546875" style="1" customWidth="1"/>
    <col min="4361" max="4363" width="10.85546875" style="1" customWidth="1"/>
    <col min="4364" max="4365" width="10.140625" style="1" customWidth="1"/>
    <col min="4366" max="4366" width="10.7109375" style="1" customWidth="1"/>
    <col min="4367" max="4367" width="9.5703125" style="1" customWidth="1"/>
    <col min="4368" max="4369" width="10.140625" style="1" customWidth="1"/>
    <col min="4370" max="4370" width="9.28515625" style="1" customWidth="1"/>
    <col min="4371" max="4371" width="10.85546875" style="1" bestFit="1" customWidth="1"/>
    <col min="4372" max="4372" width="12.85546875" style="1" customWidth="1"/>
    <col min="4373" max="4373" width="14" style="1" customWidth="1"/>
    <col min="4374" max="4375" width="10.7109375" style="1" customWidth="1"/>
    <col min="4376" max="4376" width="12.7109375" style="1" customWidth="1"/>
    <col min="4377" max="4377" width="13.5703125" style="1" customWidth="1"/>
    <col min="4378" max="4378" width="12.85546875" style="1" customWidth="1"/>
    <col min="4379" max="4379" width="13.140625" style="1" customWidth="1"/>
    <col min="4380" max="4380" width="13" style="1" customWidth="1"/>
    <col min="4381" max="4381" width="12.7109375" style="1" customWidth="1"/>
    <col min="4382" max="4382" width="13.5703125" style="1" customWidth="1"/>
    <col min="4383" max="4383" width="13.42578125" style="1" customWidth="1"/>
    <col min="4384" max="4576" width="9.140625" style="1"/>
    <col min="4577" max="4577" width="8" style="1" customWidth="1"/>
    <col min="4578" max="4578" width="11.42578125" style="1" customWidth="1"/>
    <col min="4579" max="4579" width="11.7109375" style="1" customWidth="1"/>
    <col min="4580" max="4580" width="11.42578125" style="1" customWidth="1"/>
    <col min="4581" max="4581" width="11" style="1" customWidth="1"/>
    <col min="4582" max="4582" width="11.5703125" style="1" customWidth="1"/>
    <col min="4583" max="4583" width="12.85546875" style="1" bestFit="1" customWidth="1"/>
    <col min="4584" max="4584" width="11.85546875" style="1" customWidth="1"/>
    <col min="4585" max="4585" width="12.7109375" style="1" bestFit="1" customWidth="1"/>
    <col min="4586" max="4586" width="11.42578125" style="1" customWidth="1"/>
    <col min="4587" max="4587" width="11" style="1" customWidth="1"/>
    <col min="4588" max="4589" width="12.85546875" style="1" bestFit="1" customWidth="1"/>
    <col min="4590" max="4592" width="12.5703125" style="1" bestFit="1" customWidth="1"/>
    <col min="4593" max="4593" width="12.7109375" style="1" bestFit="1" customWidth="1"/>
    <col min="4594" max="4595" width="12.5703125" style="1" bestFit="1" customWidth="1"/>
    <col min="4596" max="4597" width="11.140625" style="1" customWidth="1"/>
    <col min="4598" max="4598" width="12.7109375" style="1" bestFit="1" customWidth="1"/>
    <col min="4599" max="4599" width="11.28515625" style="1" customWidth="1"/>
    <col min="4600" max="4600" width="11.42578125" style="1" customWidth="1"/>
    <col min="4601" max="4601" width="11.85546875" style="1" customWidth="1"/>
    <col min="4602" max="4602" width="11.42578125" style="1" customWidth="1"/>
    <col min="4603" max="4604" width="12.140625" style="1" customWidth="1"/>
    <col min="4605" max="4605" width="11.42578125" style="1" customWidth="1"/>
    <col min="4606" max="4607" width="0" style="1" hidden="1" customWidth="1"/>
    <col min="4608" max="4609" width="11.42578125" style="1" customWidth="1"/>
    <col min="4610" max="4610" width="11" style="1" customWidth="1"/>
    <col min="4611" max="4611" width="11.140625" style="1" customWidth="1"/>
    <col min="4612" max="4612" width="11.5703125" style="1" customWidth="1"/>
    <col min="4613" max="4613" width="10.85546875" style="1" customWidth="1"/>
    <col min="4614" max="4614" width="12.7109375" style="1" customWidth="1"/>
    <col min="4615" max="4615" width="11.140625" style="1" customWidth="1"/>
    <col min="4616" max="4616" width="11.85546875" style="1" customWidth="1"/>
    <col min="4617" max="4619" width="10.85546875" style="1" customWidth="1"/>
    <col min="4620" max="4621" width="10.140625" style="1" customWidth="1"/>
    <col min="4622" max="4622" width="10.7109375" style="1" customWidth="1"/>
    <col min="4623" max="4623" width="9.5703125" style="1" customWidth="1"/>
    <col min="4624" max="4625" width="10.140625" style="1" customWidth="1"/>
    <col min="4626" max="4626" width="9.28515625" style="1" customWidth="1"/>
    <col min="4627" max="4627" width="10.85546875" style="1" bestFit="1" customWidth="1"/>
    <col min="4628" max="4628" width="12.85546875" style="1" customWidth="1"/>
    <col min="4629" max="4629" width="14" style="1" customWidth="1"/>
    <col min="4630" max="4631" width="10.7109375" style="1" customWidth="1"/>
    <col min="4632" max="4632" width="12.7109375" style="1" customWidth="1"/>
    <col min="4633" max="4633" width="13.5703125" style="1" customWidth="1"/>
    <col min="4634" max="4634" width="12.85546875" style="1" customWidth="1"/>
    <col min="4635" max="4635" width="13.140625" style="1" customWidth="1"/>
    <col min="4636" max="4636" width="13" style="1" customWidth="1"/>
    <col min="4637" max="4637" width="12.7109375" style="1" customWidth="1"/>
    <col min="4638" max="4638" width="13.5703125" style="1" customWidth="1"/>
    <col min="4639" max="4639" width="13.42578125" style="1" customWidth="1"/>
    <col min="4640" max="4832" width="9.140625" style="1"/>
    <col min="4833" max="4833" width="8" style="1" customWidth="1"/>
    <col min="4834" max="4834" width="11.42578125" style="1" customWidth="1"/>
    <col min="4835" max="4835" width="11.7109375" style="1" customWidth="1"/>
    <col min="4836" max="4836" width="11.42578125" style="1" customWidth="1"/>
    <col min="4837" max="4837" width="11" style="1" customWidth="1"/>
    <col min="4838" max="4838" width="11.5703125" style="1" customWidth="1"/>
    <col min="4839" max="4839" width="12.85546875" style="1" bestFit="1" customWidth="1"/>
    <col min="4840" max="4840" width="11.85546875" style="1" customWidth="1"/>
    <col min="4841" max="4841" width="12.7109375" style="1" bestFit="1" customWidth="1"/>
    <col min="4842" max="4842" width="11.42578125" style="1" customWidth="1"/>
    <col min="4843" max="4843" width="11" style="1" customWidth="1"/>
    <col min="4844" max="4845" width="12.85546875" style="1" bestFit="1" customWidth="1"/>
    <col min="4846" max="4848" width="12.5703125" style="1" bestFit="1" customWidth="1"/>
    <col min="4849" max="4849" width="12.7109375" style="1" bestFit="1" customWidth="1"/>
    <col min="4850" max="4851" width="12.5703125" style="1" bestFit="1" customWidth="1"/>
    <col min="4852" max="4853" width="11.140625" style="1" customWidth="1"/>
    <col min="4854" max="4854" width="12.7109375" style="1" bestFit="1" customWidth="1"/>
    <col min="4855" max="4855" width="11.28515625" style="1" customWidth="1"/>
    <col min="4856" max="4856" width="11.42578125" style="1" customWidth="1"/>
    <col min="4857" max="4857" width="11.85546875" style="1" customWidth="1"/>
    <col min="4858" max="4858" width="11.42578125" style="1" customWidth="1"/>
    <col min="4859" max="4860" width="12.140625" style="1" customWidth="1"/>
    <col min="4861" max="4861" width="11.42578125" style="1" customWidth="1"/>
    <col min="4862" max="4863" width="0" style="1" hidden="1" customWidth="1"/>
    <col min="4864" max="4865" width="11.42578125" style="1" customWidth="1"/>
    <col min="4866" max="4866" width="11" style="1" customWidth="1"/>
    <col min="4867" max="4867" width="11.140625" style="1" customWidth="1"/>
    <col min="4868" max="4868" width="11.5703125" style="1" customWidth="1"/>
    <col min="4869" max="4869" width="10.85546875" style="1" customWidth="1"/>
    <col min="4870" max="4870" width="12.7109375" style="1" customWidth="1"/>
    <col min="4871" max="4871" width="11.140625" style="1" customWidth="1"/>
    <col min="4872" max="4872" width="11.85546875" style="1" customWidth="1"/>
    <col min="4873" max="4875" width="10.85546875" style="1" customWidth="1"/>
    <col min="4876" max="4877" width="10.140625" style="1" customWidth="1"/>
    <col min="4878" max="4878" width="10.7109375" style="1" customWidth="1"/>
    <col min="4879" max="4879" width="9.5703125" style="1" customWidth="1"/>
    <col min="4880" max="4881" width="10.140625" style="1" customWidth="1"/>
    <col min="4882" max="4882" width="9.28515625" style="1" customWidth="1"/>
    <col min="4883" max="4883" width="10.85546875" style="1" bestFit="1" customWidth="1"/>
    <col min="4884" max="4884" width="12.85546875" style="1" customWidth="1"/>
    <col min="4885" max="4885" width="14" style="1" customWidth="1"/>
    <col min="4886" max="4887" width="10.7109375" style="1" customWidth="1"/>
    <col min="4888" max="4888" width="12.7109375" style="1" customWidth="1"/>
    <col min="4889" max="4889" width="13.5703125" style="1" customWidth="1"/>
    <col min="4890" max="4890" width="12.85546875" style="1" customWidth="1"/>
    <col min="4891" max="4891" width="13.140625" style="1" customWidth="1"/>
    <col min="4892" max="4892" width="13" style="1" customWidth="1"/>
    <col min="4893" max="4893" width="12.7109375" style="1" customWidth="1"/>
    <col min="4894" max="4894" width="13.5703125" style="1" customWidth="1"/>
    <col min="4895" max="4895" width="13.42578125" style="1" customWidth="1"/>
    <col min="4896" max="5088" width="9.140625" style="1"/>
    <col min="5089" max="5089" width="8" style="1" customWidth="1"/>
    <col min="5090" max="5090" width="11.42578125" style="1" customWidth="1"/>
    <col min="5091" max="5091" width="11.7109375" style="1" customWidth="1"/>
    <col min="5092" max="5092" width="11.42578125" style="1" customWidth="1"/>
    <col min="5093" max="5093" width="11" style="1" customWidth="1"/>
    <col min="5094" max="5094" width="11.5703125" style="1" customWidth="1"/>
    <col min="5095" max="5095" width="12.85546875" style="1" bestFit="1" customWidth="1"/>
    <col min="5096" max="5096" width="11.85546875" style="1" customWidth="1"/>
    <col min="5097" max="5097" width="12.7109375" style="1" bestFit="1" customWidth="1"/>
    <col min="5098" max="5098" width="11.42578125" style="1" customWidth="1"/>
    <col min="5099" max="5099" width="11" style="1" customWidth="1"/>
    <col min="5100" max="5101" width="12.85546875" style="1" bestFit="1" customWidth="1"/>
    <col min="5102" max="5104" width="12.5703125" style="1" bestFit="1" customWidth="1"/>
    <col min="5105" max="5105" width="12.7109375" style="1" bestFit="1" customWidth="1"/>
    <col min="5106" max="5107" width="12.5703125" style="1" bestFit="1" customWidth="1"/>
    <col min="5108" max="5109" width="11.140625" style="1" customWidth="1"/>
    <col min="5110" max="5110" width="12.7109375" style="1" bestFit="1" customWidth="1"/>
    <col min="5111" max="5111" width="11.28515625" style="1" customWidth="1"/>
    <col min="5112" max="5112" width="11.42578125" style="1" customWidth="1"/>
    <col min="5113" max="5113" width="11.85546875" style="1" customWidth="1"/>
    <col min="5114" max="5114" width="11.42578125" style="1" customWidth="1"/>
    <col min="5115" max="5116" width="12.140625" style="1" customWidth="1"/>
    <col min="5117" max="5117" width="11.42578125" style="1" customWidth="1"/>
    <col min="5118" max="5119" width="0" style="1" hidden="1" customWidth="1"/>
    <col min="5120" max="5121" width="11.42578125" style="1" customWidth="1"/>
    <col min="5122" max="5122" width="11" style="1" customWidth="1"/>
    <col min="5123" max="5123" width="11.140625" style="1" customWidth="1"/>
    <col min="5124" max="5124" width="11.5703125" style="1" customWidth="1"/>
    <col min="5125" max="5125" width="10.85546875" style="1" customWidth="1"/>
    <col min="5126" max="5126" width="12.7109375" style="1" customWidth="1"/>
    <col min="5127" max="5127" width="11.140625" style="1" customWidth="1"/>
    <col min="5128" max="5128" width="11.85546875" style="1" customWidth="1"/>
    <col min="5129" max="5131" width="10.85546875" style="1" customWidth="1"/>
    <col min="5132" max="5133" width="10.140625" style="1" customWidth="1"/>
    <col min="5134" max="5134" width="10.7109375" style="1" customWidth="1"/>
    <col min="5135" max="5135" width="9.5703125" style="1" customWidth="1"/>
    <col min="5136" max="5137" width="10.140625" style="1" customWidth="1"/>
    <col min="5138" max="5138" width="9.28515625" style="1" customWidth="1"/>
    <col min="5139" max="5139" width="10.85546875" style="1" bestFit="1" customWidth="1"/>
    <col min="5140" max="5140" width="12.85546875" style="1" customWidth="1"/>
    <col min="5141" max="5141" width="14" style="1" customWidth="1"/>
    <col min="5142" max="5143" width="10.7109375" style="1" customWidth="1"/>
    <col min="5144" max="5144" width="12.7109375" style="1" customWidth="1"/>
    <col min="5145" max="5145" width="13.5703125" style="1" customWidth="1"/>
    <col min="5146" max="5146" width="12.85546875" style="1" customWidth="1"/>
    <col min="5147" max="5147" width="13.140625" style="1" customWidth="1"/>
    <col min="5148" max="5148" width="13" style="1" customWidth="1"/>
    <col min="5149" max="5149" width="12.7109375" style="1" customWidth="1"/>
    <col min="5150" max="5150" width="13.5703125" style="1" customWidth="1"/>
    <col min="5151" max="5151" width="13.42578125" style="1" customWidth="1"/>
    <col min="5152" max="5344" width="9.140625" style="1"/>
    <col min="5345" max="5345" width="8" style="1" customWidth="1"/>
    <col min="5346" max="5346" width="11.42578125" style="1" customWidth="1"/>
    <col min="5347" max="5347" width="11.7109375" style="1" customWidth="1"/>
    <col min="5348" max="5348" width="11.42578125" style="1" customWidth="1"/>
    <col min="5349" max="5349" width="11" style="1" customWidth="1"/>
    <col min="5350" max="5350" width="11.5703125" style="1" customWidth="1"/>
    <col min="5351" max="5351" width="12.85546875" style="1" bestFit="1" customWidth="1"/>
    <col min="5352" max="5352" width="11.85546875" style="1" customWidth="1"/>
    <col min="5353" max="5353" width="12.7109375" style="1" bestFit="1" customWidth="1"/>
    <col min="5354" max="5354" width="11.42578125" style="1" customWidth="1"/>
    <col min="5355" max="5355" width="11" style="1" customWidth="1"/>
    <col min="5356" max="5357" width="12.85546875" style="1" bestFit="1" customWidth="1"/>
    <col min="5358" max="5360" width="12.5703125" style="1" bestFit="1" customWidth="1"/>
    <col min="5361" max="5361" width="12.7109375" style="1" bestFit="1" customWidth="1"/>
    <col min="5362" max="5363" width="12.5703125" style="1" bestFit="1" customWidth="1"/>
    <col min="5364" max="5365" width="11.140625" style="1" customWidth="1"/>
    <col min="5366" max="5366" width="12.7109375" style="1" bestFit="1" customWidth="1"/>
    <col min="5367" max="5367" width="11.28515625" style="1" customWidth="1"/>
    <col min="5368" max="5368" width="11.42578125" style="1" customWidth="1"/>
    <col min="5369" max="5369" width="11.85546875" style="1" customWidth="1"/>
    <col min="5370" max="5370" width="11.42578125" style="1" customWidth="1"/>
    <col min="5371" max="5372" width="12.140625" style="1" customWidth="1"/>
    <col min="5373" max="5373" width="11.42578125" style="1" customWidth="1"/>
    <col min="5374" max="5375" width="0" style="1" hidden="1" customWidth="1"/>
    <col min="5376" max="5377" width="11.42578125" style="1" customWidth="1"/>
    <col min="5378" max="5378" width="11" style="1" customWidth="1"/>
    <col min="5379" max="5379" width="11.140625" style="1" customWidth="1"/>
    <col min="5380" max="5380" width="11.5703125" style="1" customWidth="1"/>
    <col min="5381" max="5381" width="10.85546875" style="1" customWidth="1"/>
    <col min="5382" max="5382" width="12.7109375" style="1" customWidth="1"/>
    <col min="5383" max="5383" width="11.140625" style="1" customWidth="1"/>
    <col min="5384" max="5384" width="11.85546875" style="1" customWidth="1"/>
    <col min="5385" max="5387" width="10.85546875" style="1" customWidth="1"/>
    <col min="5388" max="5389" width="10.140625" style="1" customWidth="1"/>
    <col min="5390" max="5390" width="10.7109375" style="1" customWidth="1"/>
    <col min="5391" max="5391" width="9.5703125" style="1" customWidth="1"/>
    <col min="5392" max="5393" width="10.140625" style="1" customWidth="1"/>
    <col min="5394" max="5394" width="9.28515625" style="1" customWidth="1"/>
    <col min="5395" max="5395" width="10.85546875" style="1" bestFit="1" customWidth="1"/>
    <col min="5396" max="5396" width="12.85546875" style="1" customWidth="1"/>
    <col min="5397" max="5397" width="14" style="1" customWidth="1"/>
    <col min="5398" max="5399" width="10.7109375" style="1" customWidth="1"/>
    <col min="5400" max="5400" width="12.7109375" style="1" customWidth="1"/>
    <col min="5401" max="5401" width="13.5703125" style="1" customWidth="1"/>
    <col min="5402" max="5402" width="12.85546875" style="1" customWidth="1"/>
    <col min="5403" max="5403" width="13.140625" style="1" customWidth="1"/>
    <col min="5404" max="5404" width="13" style="1" customWidth="1"/>
    <col min="5405" max="5405" width="12.7109375" style="1" customWidth="1"/>
    <col min="5406" max="5406" width="13.5703125" style="1" customWidth="1"/>
    <col min="5407" max="5407" width="13.42578125" style="1" customWidth="1"/>
    <col min="5408" max="5600" width="9.140625" style="1"/>
    <col min="5601" max="5601" width="8" style="1" customWidth="1"/>
    <col min="5602" max="5602" width="11.42578125" style="1" customWidth="1"/>
    <col min="5603" max="5603" width="11.7109375" style="1" customWidth="1"/>
    <col min="5604" max="5604" width="11.42578125" style="1" customWidth="1"/>
    <col min="5605" max="5605" width="11" style="1" customWidth="1"/>
    <col min="5606" max="5606" width="11.5703125" style="1" customWidth="1"/>
    <col min="5607" max="5607" width="12.85546875" style="1" bestFit="1" customWidth="1"/>
    <col min="5608" max="5608" width="11.85546875" style="1" customWidth="1"/>
    <col min="5609" max="5609" width="12.7109375" style="1" bestFit="1" customWidth="1"/>
    <col min="5610" max="5610" width="11.42578125" style="1" customWidth="1"/>
    <col min="5611" max="5611" width="11" style="1" customWidth="1"/>
    <col min="5612" max="5613" width="12.85546875" style="1" bestFit="1" customWidth="1"/>
    <col min="5614" max="5616" width="12.5703125" style="1" bestFit="1" customWidth="1"/>
    <col min="5617" max="5617" width="12.7109375" style="1" bestFit="1" customWidth="1"/>
    <col min="5618" max="5619" width="12.5703125" style="1" bestFit="1" customWidth="1"/>
    <col min="5620" max="5621" width="11.140625" style="1" customWidth="1"/>
    <col min="5622" max="5622" width="12.7109375" style="1" bestFit="1" customWidth="1"/>
    <col min="5623" max="5623" width="11.28515625" style="1" customWidth="1"/>
    <col min="5624" max="5624" width="11.42578125" style="1" customWidth="1"/>
    <col min="5625" max="5625" width="11.85546875" style="1" customWidth="1"/>
    <col min="5626" max="5626" width="11.42578125" style="1" customWidth="1"/>
    <col min="5627" max="5628" width="12.140625" style="1" customWidth="1"/>
    <col min="5629" max="5629" width="11.42578125" style="1" customWidth="1"/>
    <col min="5630" max="5631" width="0" style="1" hidden="1" customWidth="1"/>
    <col min="5632" max="5633" width="11.42578125" style="1" customWidth="1"/>
    <col min="5634" max="5634" width="11" style="1" customWidth="1"/>
    <col min="5635" max="5635" width="11.140625" style="1" customWidth="1"/>
    <col min="5636" max="5636" width="11.5703125" style="1" customWidth="1"/>
    <col min="5637" max="5637" width="10.85546875" style="1" customWidth="1"/>
    <col min="5638" max="5638" width="12.7109375" style="1" customWidth="1"/>
    <col min="5639" max="5639" width="11.140625" style="1" customWidth="1"/>
    <col min="5640" max="5640" width="11.85546875" style="1" customWidth="1"/>
    <col min="5641" max="5643" width="10.85546875" style="1" customWidth="1"/>
    <col min="5644" max="5645" width="10.140625" style="1" customWidth="1"/>
    <col min="5646" max="5646" width="10.7109375" style="1" customWidth="1"/>
    <col min="5647" max="5647" width="9.5703125" style="1" customWidth="1"/>
    <col min="5648" max="5649" width="10.140625" style="1" customWidth="1"/>
    <col min="5650" max="5650" width="9.28515625" style="1" customWidth="1"/>
    <col min="5651" max="5651" width="10.85546875" style="1" bestFit="1" customWidth="1"/>
    <col min="5652" max="5652" width="12.85546875" style="1" customWidth="1"/>
    <col min="5653" max="5653" width="14" style="1" customWidth="1"/>
    <col min="5654" max="5655" width="10.7109375" style="1" customWidth="1"/>
    <col min="5656" max="5656" width="12.7109375" style="1" customWidth="1"/>
    <col min="5657" max="5657" width="13.5703125" style="1" customWidth="1"/>
    <col min="5658" max="5658" width="12.85546875" style="1" customWidth="1"/>
    <col min="5659" max="5659" width="13.140625" style="1" customWidth="1"/>
    <col min="5660" max="5660" width="13" style="1" customWidth="1"/>
    <col min="5661" max="5661" width="12.7109375" style="1" customWidth="1"/>
    <col min="5662" max="5662" width="13.5703125" style="1" customWidth="1"/>
    <col min="5663" max="5663" width="13.42578125" style="1" customWidth="1"/>
    <col min="5664" max="5856" width="9.140625" style="1"/>
    <col min="5857" max="5857" width="8" style="1" customWidth="1"/>
    <col min="5858" max="5858" width="11.42578125" style="1" customWidth="1"/>
    <col min="5859" max="5859" width="11.7109375" style="1" customWidth="1"/>
    <col min="5860" max="5860" width="11.42578125" style="1" customWidth="1"/>
    <col min="5861" max="5861" width="11" style="1" customWidth="1"/>
    <col min="5862" max="5862" width="11.5703125" style="1" customWidth="1"/>
    <col min="5863" max="5863" width="12.85546875" style="1" bestFit="1" customWidth="1"/>
    <col min="5864" max="5864" width="11.85546875" style="1" customWidth="1"/>
    <col min="5865" max="5865" width="12.7109375" style="1" bestFit="1" customWidth="1"/>
    <col min="5866" max="5866" width="11.42578125" style="1" customWidth="1"/>
    <col min="5867" max="5867" width="11" style="1" customWidth="1"/>
    <col min="5868" max="5869" width="12.85546875" style="1" bestFit="1" customWidth="1"/>
    <col min="5870" max="5872" width="12.5703125" style="1" bestFit="1" customWidth="1"/>
    <col min="5873" max="5873" width="12.7109375" style="1" bestFit="1" customWidth="1"/>
    <col min="5874" max="5875" width="12.5703125" style="1" bestFit="1" customWidth="1"/>
    <col min="5876" max="5877" width="11.140625" style="1" customWidth="1"/>
    <col min="5878" max="5878" width="12.7109375" style="1" bestFit="1" customWidth="1"/>
    <col min="5879" max="5879" width="11.28515625" style="1" customWidth="1"/>
    <col min="5880" max="5880" width="11.42578125" style="1" customWidth="1"/>
    <col min="5881" max="5881" width="11.85546875" style="1" customWidth="1"/>
    <col min="5882" max="5882" width="11.42578125" style="1" customWidth="1"/>
    <col min="5883" max="5884" width="12.140625" style="1" customWidth="1"/>
    <col min="5885" max="5885" width="11.42578125" style="1" customWidth="1"/>
    <col min="5886" max="5887" width="0" style="1" hidden="1" customWidth="1"/>
    <col min="5888" max="5889" width="11.42578125" style="1" customWidth="1"/>
    <col min="5890" max="5890" width="11" style="1" customWidth="1"/>
    <col min="5891" max="5891" width="11.140625" style="1" customWidth="1"/>
    <col min="5892" max="5892" width="11.5703125" style="1" customWidth="1"/>
    <col min="5893" max="5893" width="10.85546875" style="1" customWidth="1"/>
    <col min="5894" max="5894" width="12.7109375" style="1" customWidth="1"/>
    <col min="5895" max="5895" width="11.140625" style="1" customWidth="1"/>
    <col min="5896" max="5896" width="11.85546875" style="1" customWidth="1"/>
    <col min="5897" max="5899" width="10.85546875" style="1" customWidth="1"/>
    <col min="5900" max="5901" width="10.140625" style="1" customWidth="1"/>
    <col min="5902" max="5902" width="10.7109375" style="1" customWidth="1"/>
    <col min="5903" max="5903" width="9.5703125" style="1" customWidth="1"/>
    <col min="5904" max="5905" width="10.140625" style="1" customWidth="1"/>
    <col min="5906" max="5906" width="9.28515625" style="1" customWidth="1"/>
    <col min="5907" max="5907" width="10.85546875" style="1" bestFit="1" customWidth="1"/>
    <col min="5908" max="5908" width="12.85546875" style="1" customWidth="1"/>
    <col min="5909" max="5909" width="14" style="1" customWidth="1"/>
    <col min="5910" max="5911" width="10.7109375" style="1" customWidth="1"/>
    <col min="5912" max="5912" width="12.7109375" style="1" customWidth="1"/>
    <col min="5913" max="5913" width="13.5703125" style="1" customWidth="1"/>
    <col min="5914" max="5914" width="12.85546875" style="1" customWidth="1"/>
    <col min="5915" max="5915" width="13.140625" style="1" customWidth="1"/>
    <col min="5916" max="5916" width="13" style="1" customWidth="1"/>
    <col min="5917" max="5917" width="12.7109375" style="1" customWidth="1"/>
    <col min="5918" max="5918" width="13.5703125" style="1" customWidth="1"/>
    <col min="5919" max="5919" width="13.42578125" style="1" customWidth="1"/>
    <col min="5920" max="6112" width="9.140625" style="1"/>
    <col min="6113" max="6113" width="8" style="1" customWidth="1"/>
    <col min="6114" max="6114" width="11.42578125" style="1" customWidth="1"/>
    <col min="6115" max="6115" width="11.7109375" style="1" customWidth="1"/>
    <col min="6116" max="6116" width="11.42578125" style="1" customWidth="1"/>
    <col min="6117" max="6117" width="11" style="1" customWidth="1"/>
    <col min="6118" max="6118" width="11.5703125" style="1" customWidth="1"/>
    <col min="6119" max="6119" width="12.85546875" style="1" bestFit="1" customWidth="1"/>
    <col min="6120" max="6120" width="11.85546875" style="1" customWidth="1"/>
    <col min="6121" max="6121" width="12.7109375" style="1" bestFit="1" customWidth="1"/>
    <col min="6122" max="6122" width="11.42578125" style="1" customWidth="1"/>
    <col min="6123" max="6123" width="11" style="1" customWidth="1"/>
    <col min="6124" max="6125" width="12.85546875" style="1" bestFit="1" customWidth="1"/>
    <col min="6126" max="6128" width="12.5703125" style="1" bestFit="1" customWidth="1"/>
    <col min="6129" max="6129" width="12.7109375" style="1" bestFit="1" customWidth="1"/>
    <col min="6130" max="6131" width="12.5703125" style="1" bestFit="1" customWidth="1"/>
    <col min="6132" max="6133" width="11.140625" style="1" customWidth="1"/>
    <col min="6134" max="6134" width="12.7109375" style="1" bestFit="1" customWidth="1"/>
    <col min="6135" max="6135" width="11.28515625" style="1" customWidth="1"/>
    <col min="6136" max="6136" width="11.42578125" style="1" customWidth="1"/>
    <col min="6137" max="6137" width="11.85546875" style="1" customWidth="1"/>
    <col min="6138" max="6138" width="11.42578125" style="1" customWidth="1"/>
    <col min="6139" max="6140" width="12.140625" style="1" customWidth="1"/>
    <col min="6141" max="6141" width="11.42578125" style="1" customWidth="1"/>
    <col min="6142" max="6143" width="0" style="1" hidden="1" customWidth="1"/>
    <col min="6144" max="6145" width="11.42578125" style="1" customWidth="1"/>
    <col min="6146" max="6146" width="11" style="1" customWidth="1"/>
    <col min="6147" max="6147" width="11.140625" style="1" customWidth="1"/>
    <col min="6148" max="6148" width="11.5703125" style="1" customWidth="1"/>
    <col min="6149" max="6149" width="10.85546875" style="1" customWidth="1"/>
    <col min="6150" max="6150" width="12.7109375" style="1" customWidth="1"/>
    <col min="6151" max="6151" width="11.140625" style="1" customWidth="1"/>
    <col min="6152" max="6152" width="11.85546875" style="1" customWidth="1"/>
    <col min="6153" max="6155" width="10.85546875" style="1" customWidth="1"/>
    <col min="6156" max="6157" width="10.140625" style="1" customWidth="1"/>
    <col min="6158" max="6158" width="10.7109375" style="1" customWidth="1"/>
    <col min="6159" max="6159" width="9.5703125" style="1" customWidth="1"/>
    <col min="6160" max="6161" width="10.140625" style="1" customWidth="1"/>
    <col min="6162" max="6162" width="9.28515625" style="1" customWidth="1"/>
    <col min="6163" max="6163" width="10.85546875" style="1" bestFit="1" customWidth="1"/>
    <col min="6164" max="6164" width="12.85546875" style="1" customWidth="1"/>
    <col min="6165" max="6165" width="14" style="1" customWidth="1"/>
    <col min="6166" max="6167" width="10.7109375" style="1" customWidth="1"/>
    <col min="6168" max="6168" width="12.7109375" style="1" customWidth="1"/>
    <col min="6169" max="6169" width="13.5703125" style="1" customWidth="1"/>
    <col min="6170" max="6170" width="12.85546875" style="1" customWidth="1"/>
    <col min="6171" max="6171" width="13.140625" style="1" customWidth="1"/>
    <col min="6172" max="6172" width="13" style="1" customWidth="1"/>
    <col min="6173" max="6173" width="12.7109375" style="1" customWidth="1"/>
    <col min="6174" max="6174" width="13.5703125" style="1" customWidth="1"/>
    <col min="6175" max="6175" width="13.42578125" style="1" customWidth="1"/>
    <col min="6176" max="6368" width="9.140625" style="1"/>
    <col min="6369" max="6369" width="8" style="1" customWidth="1"/>
    <col min="6370" max="6370" width="11.42578125" style="1" customWidth="1"/>
    <col min="6371" max="6371" width="11.7109375" style="1" customWidth="1"/>
    <col min="6372" max="6372" width="11.42578125" style="1" customWidth="1"/>
    <col min="6373" max="6373" width="11" style="1" customWidth="1"/>
    <col min="6374" max="6374" width="11.5703125" style="1" customWidth="1"/>
    <col min="6375" max="6375" width="12.85546875" style="1" bestFit="1" customWidth="1"/>
    <col min="6376" max="6376" width="11.85546875" style="1" customWidth="1"/>
    <col min="6377" max="6377" width="12.7109375" style="1" bestFit="1" customWidth="1"/>
    <col min="6378" max="6378" width="11.42578125" style="1" customWidth="1"/>
    <col min="6379" max="6379" width="11" style="1" customWidth="1"/>
    <col min="6380" max="6381" width="12.85546875" style="1" bestFit="1" customWidth="1"/>
    <col min="6382" max="6384" width="12.5703125" style="1" bestFit="1" customWidth="1"/>
    <col min="6385" max="6385" width="12.7109375" style="1" bestFit="1" customWidth="1"/>
    <col min="6386" max="6387" width="12.5703125" style="1" bestFit="1" customWidth="1"/>
    <col min="6388" max="6389" width="11.140625" style="1" customWidth="1"/>
    <col min="6390" max="6390" width="12.7109375" style="1" bestFit="1" customWidth="1"/>
    <col min="6391" max="6391" width="11.28515625" style="1" customWidth="1"/>
    <col min="6392" max="6392" width="11.42578125" style="1" customWidth="1"/>
    <col min="6393" max="6393" width="11.85546875" style="1" customWidth="1"/>
    <col min="6394" max="6394" width="11.42578125" style="1" customWidth="1"/>
    <col min="6395" max="6396" width="12.140625" style="1" customWidth="1"/>
    <col min="6397" max="6397" width="11.42578125" style="1" customWidth="1"/>
    <col min="6398" max="6399" width="0" style="1" hidden="1" customWidth="1"/>
    <col min="6400" max="6401" width="11.42578125" style="1" customWidth="1"/>
    <col min="6402" max="6402" width="11" style="1" customWidth="1"/>
    <col min="6403" max="6403" width="11.140625" style="1" customWidth="1"/>
    <col min="6404" max="6404" width="11.5703125" style="1" customWidth="1"/>
    <col min="6405" max="6405" width="10.85546875" style="1" customWidth="1"/>
    <col min="6406" max="6406" width="12.7109375" style="1" customWidth="1"/>
    <col min="6407" max="6407" width="11.140625" style="1" customWidth="1"/>
    <col min="6408" max="6408" width="11.85546875" style="1" customWidth="1"/>
    <col min="6409" max="6411" width="10.85546875" style="1" customWidth="1"/>
    <col min="6412" max="6413" width="10.140625" style="1" customWidth="1"/>
    <col min="6414" max="6414" width="10.7109375" style="1" customWidth="1"/>
    <col min="6415" max="6415" width="9.5703125" style="1" customWidth="1"/>
    <col min="6416" max="6417" width="10.140625" style="1" customWidth="1"/>
    <col min="6418" max="6418" width="9.28515625" style="1" customWidth="1"/>
    <col min="6419" max="6419" width="10.85546875" style="1" bestFit="1" customWidth="1"/>
    <col min="6420" max="6420" width="12.85546875" style="1" customWidth="1"/>
    <col min="6421" max="6421" width="14" style="1" customWidth="1"/>
    <col min="6422" max="6423" width="10.7109375" style="1" customWidth="1"/>
    <col min="6424" max="6424" width="12.7109375" style="1" customWidth="1"/>
    <col min="6425" max="6425" width="13.5703125" style="1" customWidth="1"/>
    <col min="6426" max="6426" width="12.85546875" style="1" customWidth="1"/>
    <col min="6427" max="6427" width="13.140625" style="1" customWidth="1"/>
    <col min="6428" max="6428" width="13" style="1" customWidth="1"/>
    <col min="6429" max="6429" width="12.7109375" style="1" customWidth="1"/>
    <col min="6430" max="6430" width="13.5703125" style="1" customWidth="1"/>
    <col min="6431" max="6431" width="13.42578125" style="1" customWidth="1"/>
    <col min="6432" max="6624" width="9.140625" style="1"/>
    <col min="6625" max="6625" width="8" style="1" customWidth="1"/>
    <col min="6626" max="6626" width="11.42578125" style="1" customWidth="1"/>
    <col min="6627" max="6627" width="11.7109375" style="1" customWidth="1"/>
    <col min="6628" max="6628" width="11.42578125" style="1" customWidth="1"/>
    <col min="6629" max="6629" width="11" style="1" customWidth="1"/>
    <col min="6630" max="6630" width="11.5703125" style="1" customWidth="1"/>
    <col min="6631" max="6631" width="12.85546875" style="1" bestFit="1" customWidth="1"/>
    <col min="6632" max="6632" width="11.85546875" style="1" customWidth="1"/>
    <col min="6633" max="6633" width="12.7109375" style="1" bestFit="1" customWidth="1"/>
    <col min="6634" max="6634" width="11.42578125" style="1" customWidth="1"/>
    <col min="6635" max="6635" width="11" style="1" customWidth="1"/>
    <col min="6636" max="6637" width="12.85546875" style="1" bestFit="1" customWidth="1"/>
    <col min="6638" max="6640" width="12.5703125" style="1" bestFit="1" customWidth="1"/>
    <col min="6641" max="6641" width="12.7109375" style="1" bestFit="1" customWidth="1"/>
    <col min="6642" max="6643" width="12.5703125" style="1" bestFit="1" customWidth="1"/>
    <col min="6644" max="6645" width="11.140625" style="1" customWidth="1"/>
    <col min="6646" max="6646" width="12.7109375" style="1" bestFit="1" customWidth="1"/>
    <col min="6647" max="6647" width="11.28515625" style="1" customWidth="1"/>
    <col min="6648" max="6648" width="11.42578125" style="1" customWidth="1"/>
    <col min="6649" max="6649" width="11.85546875" style="1" customWidth="1"/>
    <col min="6650" max="6650" width="11.42578125" style="1" customWidth="1"/>
    <col min="6651" max="6652" width="12.140625" style="1" customWidth="1"/>
    <col min="6653" max="6653" width="11.42578125" style="1" customWidth="1"/>
    <col min="6654" max="6655" width="0" style="1" hidden="1" customWidth="1"/>
    <col min="6656" max="6657" width="11.42578125" style="1" customWidth="1"/>
    <col min="6658" max="6658" width="11" style="1" customWidth="1"/>
    <col min="6659" max="6659" width="11.140625" style="1" customWidth="1"/>
    <col min="6660" max="6660" width="11.5703125" style="1" customWidth="1"/>
    <col min="6661" max="6661" width="10.85546875" style="1" customWidth="1"/>
    <col min="6662" max="6662" width="12.7109375" style="1" customWidth="1"/>
    <col min="6663" max="6663" width="11.140625" style="1" customWidth="1"/>
    <col min="6664" max="6664" width="11.85546875" style="1" customWidth="1"/>
    <col min="6665" max="6667" width="10.85546875" style="1" customWidth="1"/>
    <col min="6668" max="6669" width="10.140625" style="1" customWidth="1"/>
    <col min="6670" max="6670" width="10.7109375" style="1" customWidth="1"/>
    <col min="6671" max="6671" width="9.5703125" style="1" customWidth="1"/>
    <col min="6672" max="6673" width="10.140625" style="1" customWidth="1"/>
    <col min="6674" max="6674" width="9.28515625" style="1" customWidth="1"/>
    <col min="6675" max="6675" width="10.85546875" style="1" bestFit="1" customWidth="1"/>
    <col min="6676" max="6676" width="12.85546875" style="1" customWidth="1"/>
    <col min="6677" max="6677" width="14" style="1" customWidth="1"/>
    <col min="6678" max="6679" width="10.7109375" style="1" customWidth="1"/>
    <col min="6680" max="6680" width="12.7109375" style="1" customWidth="1"/>
    <col min="6681" max="6681" width="13.5703125" style="1" customWidth="1"/>
    <col min="6682" max="6682" width="12.85546875" style="1" customWidth="1"/>
    <col min="6683" max="6683" width="13.140625" style="1" customWidth="1"/>
    <col min="6684" max="6684" width="13" style="1" customWidth="1"/>
    <col min="6685" max="6685" width="12.7109375" style="1" customWidth="1"/>
    <col min="6686" max="6686" width="13.5703125" style="1" customWidth="1"/>
    <col min="6687" max="6687" width="13.42578125" style="1" customWidth="1"/>
    <col min="6688" max="6880" width="9.140625" style="1"/>
    <col min="6881" max="6881" width="8" style="1" customWidth="1"/>
    <col min="6882" max="6882" width="11.42578125" style="1" customWidth="1"/>
    <col min="6883" max="6883" width="11.7109375" style="1" customWidth="1"/>
    <col min="6884" max="6884" width="11.42578125" style="1" customWidth="1"/>
    <col min="6885" max="6885" width="11" style="1" customWidth="1"/>
    <col min="6886" max="6886" width="11.5703125" style="1" customWidth="1"/>
    <col min="6887" max="6887" width="12.85546875" style="1" bestFit="1" customWidth="1"/>
    <col min="6888" max="6888" width="11.85546875" style="1" customWidth="1"/>
    <col min="6889" max="6889" width="12.7109375" style="1" bestFit="1" customWidth="1"/>
    <col min="6890" max="6890" width="11.42578125" style="1" customWidth="1"/>
    <col min="6891" max="6891" width="11" style="1" customWidth="1"/>
    <col min="6892" max="6893" width="12.85546875" style="1" bestFit="1" customWidth="1"/>
    <col min="6894" max="6896" width="12.5703125" style="1" bestFit="1" customWidth="1"/>
    <col min="6897" max="6897" width="12.7109375" style="1" bestFit="1" customWidth="1"/>
    <col min="6898" max="6899" width="12.5703125" style="1" bestFit="1" customWidth="1"/>
    <col min="6900" max="6901" width="11.140625" style="1" customWidth="1"/>
    <col min="6902" max="6902" width="12.7109375" style="1" bestFit="1" customWidth="1"/>
    <col min="6903" max="6903" width="11.28515625" style="1" customWidth="1"/>
    <col min="6904" max="6904" width="11.42578125" style="1" customWidth="1"/>
    <col min="6905" max="6905" width="11.85546875" style="1" customWidth="1"/>
    <col min="6906" max="6906" width="11.42578125" style="1" customWidth="1"/>
    <col min="6907" max="6908" width="12.140625" style="1" customWidth="1"/>
    <col min="6909" max="6909" width="11.42578125" style="1" customWidth="1"/>
    <col min="6910" max="6911" width="0" style="1" hidden="1" customWidth="1"/>
    <col min="6912" max="6913" width="11.42578125" style="1" customWidth="1"/>
    <col min="6914" max="6914" width="11" style="1" customWidth="1"/>
    <col min="6915" max="6915" width="11.140625" style="1" customWidth="1"/>
    <col min="6916" max="6916" width="11.5703125" style="1" customWidth="1"/>
    <col min="6917" max="6917" width="10.85546875" style="1" customWidth="1"/>
    <col min="6918" max="6918" width="12.7109375" style="1" customWidth="1"/>
    <col min="6919" max="6919" width="11.140625" style="1" customWidth="1"/>
    <col min="6920" max="6920" width="11.85546875" style="1" customWidth="1"/>
    <col min="6921" max="6923" width="10.85546875" style="1" customWidth="1"/>
    <col min="6924" max="6925" width="10.140625" style="1" customWidth="1"/>
    <col min="6926" max="6926" width="10.7109375" style="1" customWidth="1"/>
    <col min="6927" max="6927" width="9.5703125" style="1" customWidth="1"/>
    <col min="6928" max="6929" width="10.140625" style="1" customWidth="1"/>
    <col min="6930" max="6930" width="9.28515625" style="1" customWidth="1"/>
    <col min="6931" max="6931" width="10.85546875" style="1" bestFit="1" customWidth="1"/>
    <col min="6932" max="6932" width="12.85546875" style="1" customWidth="1"/>
    <col min="6933" max="6933" width="14" style="1" customWidth="1"/>
    <col min="6934" max="6935" width="10.7109375" style="1" customWidth="1"/>
    <col min="6936" max="6936" width="12.7109375" style="1" customWidth="1"/>
    <col min="6937" max="6937" width="13.5703125" style="1" customWidth="1"/>
    <col min="6938" max="6938" width="12.85546875" style="1" customWidth="1"/>
    <col min="6939" max="6939" width="13.140625" style="1" customWidth="1"/>
    <col min="6940" max="6940" width="13" style="1" customWidth="1"/>
    <col min="6941" max="6941" width="12.7109375" style="1" customWidth="1"/>
    <col min="6942" max="6942" width="13.5703125" style="1" customWidth="1"/>
    <col min="6943" max="6943" width="13.42578125" style="1" customWidth="1"/>
    <col min="6944" max="7136" width="9.140625" style="1"/>
    <col min="7137" max="7137" width="8" style="1" customWidth="1"/>
    <col min="7138" max="7138" width="11.42578125" style="1" customWidth="1"/>
    <col min="7139" max="7139" width="11.7109375" style="1" customWidth="1"/>
    <col min="7140" max="7140" width="11.42578125" style="1" customWidth="1"/>
    <col min="7141" max="7141" width="11" style="1" customWidth="1"/>
    <col min="7142" max="7142" width="11.5703125" style="1" customWidth="1"/>
    <col min="7143" max="7143" width="12.85546875" style="1" bestFit="1" customWidth="1"/>
    <col min="7144" max="7144" width="11.85546875" style="1" customWidth="1"/>
    <col min="7145" max="7145" width="12.7109375" style="1" bestFit="1" customWidth="1"/>
    <col min="7146" max="7146" width="11.42578125" style="1" customWidth="1"/>
    <col min="7147" max="7147" width="11" style="1" customWidth="1"/>
    <col min="7148" max="7149" width="12.85546875" style="1" bestFit="1" customWidth="1"/>
    <col min="7150" max="7152" width="12.5703125" style="1" bestFit="1" customWidth="1"/>
    <col min="7153" max="7153" width="12.7109375" style="1" bestFit="1" customWidth="1"/>
    <col min="7154" max="7155" width="12.5703125" style="1" bestFit="1" customWidth="1"/>
    <col min="7156" max="7157" width="11.140625" style="1" customWidth="1"/>
    <col min="7158" max="7158" width="12.7109375" style="1" bestFit="1" customWidth="1"/>
    <col min="7159" max="7159" width="11.28515625" style="1" customWidth="1"/>
    <col min="7160" max="7160" width="11.42578125" style="1" customWidth="1"/>
    <col min="7161" max="7161" width="11.85546875" style="1" customWidth="1"/>
    <col min="7162" max="7162" width="11.42578125" style="1" customWidth="1"/>
    <col min="7163" max="7164" width="12.140625" style="1" customWidth="1"/>
    <col min="7165" max="7165" width="11.42578125" style="1" customWidth="1"/>
    <col min="7166" max="7167" width="0" style="1" hidden="1" customWidth="1"/>
    <col min="7168" max="7169" width="11.42578125" style="1" customWidth="1"/>
    <col min="7170" max="7170" width="11" style="1" customWidth="1"/>
    <col min="7171" max="7171" width="11.140625" style="1" customWidth="1"/>
    <col min="7172" max="7172" width="11.5703125" style="1" customWidth="1"/>
    <col min="7173" max="7173" width="10.85546875" style="1" customWidth="1"/>
    <col min="7174" max="7174" width="12.7109375" style="1" customWidth="1"/>
    <col min="7175" max="7175" width="11.140625" style="1" customWidth="1"/>
    <col min="7176" max="7176" width="11.85546875" style="1" customWidth="1"/>
    <col min="7177" max="7179" width="10.85546875" style="1" customWidth="1"/>
    <col min="7180" max="7181" width="10.140625" style="1" customWidth="1"/>
    <col min="7182" max="7182" width="10.7109375" style="1" customWidth="1"/>
    <col min="7183" max="7183" width="9.5703125" style="1" customWidth="1"/>
    <col min="7184" max="7185" width="10.140625" style="1" customWidth="1"/>
    <col min="7186" max="7186" width="9.28515625" style="1" customWidth="1"/>
    <col min="7187" max="7187" width="10.85546875" style="1" bestFit="1" customWidth="1"/>
    <col min="7188" max="7188" width="12.85546875" style="1" customWidth="1"/>
    <col min="7189" max="7189" width="14" style="1" customWidth="1"/>
    <col min="7190" max="7191" width="10.7109375" style="1" customWidth="1"/>
    <col min="7192" max="7192" width="12.7109375" style="1" customWidth="1"/>
    <col min="7193" max="7193" width="13.5703125" style="1" customWidth="1"/>
    <col min="7194" max="7194" width="12.85546875" style="1" customWidth="1"/>
    <col min="7195" max="7195" width="13.140625" style="1" customWidth="1"/>
    <col min="7196" max="7196" width="13" style="1" customWidth="1"/>
    <col min="7197" max="7197" width="12.7109375" style="1" customWidth="1"/>
    <col min="7198" max="7198" width="13.5703125" style="1" customWidth="1"/>
    <col min="7199" max="7199" width="13.42578125" style="1" customWidth="1"/>
    <col min="7200" max="7392" width="9.140625" style="1"/>
    <col min="7393" max="7393" width="8" style="1" customWidth="1"/>
    <col min="7394" max="7394" width="11.42578125" style="1" customWidth="1"/>
    <col min="7395" max="7395" width="11.7109375" style="1" customWidth="1"/>
    <col min="7396" max="7396" width="11.42578125" style="1" customWidth="1"/>
    <col min="7397" max="7397" width="11" style="1" customWidth="1"/>
    <col min="7398" max="7398" width="11.5703125" style="1" customWidth="1"/>
    <col min="7399" max="7399" width="12.85546875" style="1" bestFit="1" customWidth="1"/>
    <col min="7400" max="7400" width="11.85546875" style="1" customWidth="1"/>
    <col min="7401" max="7401" width="12.7109375" style="1" bestFit="1" customWidth="1"/>
    <col min="7402" max="7402" width="11.42578125" style="1" customWidth="1"/>
    <col min="7403" max="7403" width="11" style="1" customWidth="1"/>
    <col min="7404" max="7405" width="12.85546875" style="1" bestFit="1" customWidth="1"/>
    <col min="7406" max="7408" width="12.5703125" style="1" bestFit="1" customWidth="1"/>
    <col min="7409" max="7409" width="12.7109375" style="1" bestFit="1" customWidth="1"/>
    <col min="7410" max="7411" width="12.5703125" style="1" bestFit="1" customWidth="1"/>
    <col min="7412" max="7413" width="11.140625" style="1" customWidth="1"/>
    <col min="7414" max="7414" width="12.7109375" style="1" bestFit="1" customWidth="1"/>
    <col min="7415" max="7415" width="11.28515625" style="1" customWidth="1"/>
    <col min="7416" max="7416" width="11.42578125" style="1" customWidth="1"/>
    <col min="7417" max="7417" width="11.85546875" style="1" customWidth="1"/>
    <col min="7418" max="7418" width="11.42578125" style="1" customWidth="1"/>
    <col min="7419" max="7420" width="12.140625" style="1" customWidth="1"/>
    <col min="7421" max="7421" width="11.42578125" style="1" customWidth="1"/>
    <col min="7422" max="7423" width="0" style="1" hidden="1" customWidth="1"/>
    <col min="7424" max="7425" width="11.42578125" style="1" customWidth="1"/>
    <col min="7426" max="7426" width="11" style="1" customWidth="1"/>
    <col min="7427" max="7427" width="11.140625" style="1" customWidth="1"/>
    <col min="7428" max="7428" width="11.5703125" style="1" customWidth="1"/>
    <col min="7429" max="7429" width="10.85546875" style="1" customWidth="1"/>
    <col min="7430" max="7430" width="12.7109375" style="1" customWidth="1"/>
    <col min="7431" max="7431" width="11.140625" style="1" customWidth="1"/>
    <col min="7432" max="7432" width="11.85546875" style="1" customWidth="1"/>
    <col min="7433" max="7435" width="10.85546875" style="1" customWidth="1"/>
    <col min="7436" max="7437" width="10.140625" style="1" customWidth="1"/>
    <col min="7438" max="7438" width="10.7109375" style="1" customWidth="1"/>
    <col min="7439" max="7439" width="9.5703125" style="1" customWidth="1"/>
    <col min="7440" max="7441" width="10.140625" style="1" customWidth="1"/>
    <col min="7442" max="7442" width="9.28515625" style="1" customWidth="1"/>
    <col min="7443" max="7443" width="10.85546875" style="1" bestFit="1" customWidth="1"/>
    <col min="7444" max="7444" width="12.85546875" style="1" customWidth="1"/>
    <col min="7445" max="7445" width="14" style="1" customWidth="1"/>
    <col min="7446" max="7447" width="10.7109375" style="1" customWidth="1"/>
    <col min="7448" max="7448" width="12.7109375" style="1" customWidth="1"/>
    <col min="7449" max="7449" width="13.5703125" style="1" customWidth="1"/>
    <col min="7450" max="7450" width="12.85546875" style="1" customWidth="1"/>
    <col min="7451" max="7451" width="13.140625" style="1" customWidth="1"/>
    <col min="7452" max="7452" width="13" style="1" customWidth="1"/>
    <col min="7453" max="7453" width="12.7109375" style="1" customWidth="1"/>
    <col min="7454" max="7454" width="13.5703125" style="1" customWidth="1"/>
    <col min="7455" max="7455" width="13.42578125" style="1" customWidth="1"/>
    <col min="7456" max="7648" width="9.140625" style="1"/>
    <col min="7649" max="7649" width="8" style="1" customWidth="1"/>
    <col min="7650" max="7650" width="11.42578125" style="1" customWidth="1"/>
    <col min="7651" max="7651" width="11.7109375" style="1" customWidth="1"/>
    <col min="7652" max="7652" width="11.42578125" style="1" customWidth="1"/>
    <col min="7653" max="7653" width="11" style="1" customWidth="1"/>
    <col min="7654" max="7654" width="11.5703125" style="1" customWidth="1"/>
    <col min="7655" max="7655" width="12.85546875" style="1" bestFit="1" customWidth="1"/>
    <col min="7656" max="7656" width="11.85546875" style="1" customWidth="1"/>
    <col min="7657" max="7657" width="12.7109375" style="1" bestFit="1" customWidth="1"/>
    <col min="7658" max="7658" width="11.42578125" style="1" customWidth="1"/>
    <col min="7659" max="7659" width="11" style="1" customWidth="1"/>
    <col min="7660" max="7661" width="12.85546875" style="1" bestFit="1" customWidth="1"/>
    <col min="7662" max="7664" width="12.5703125" style="1" bestFit="1" customWidth="1"/>
    <col min="7665" max="7665" width="12.7109375" style="1" bestFit="1" customWidth="1"/>
    <col min="7666" max="7667" width="12.5703125" style="1" bestFit="1" customWidth="1"/>
    <col min="7668" max="7669" width="11.140625" style="1" customWidth="1"/>
    <col min="7670" max="7670" width="12.7109375" style="1" bestFit="1" customWidth="1"/>
    <col min="7671" max="7671" width="11.28515625" style="1" customWidth="1"/>
    <col min="7672" max="7672" width="11.42578125" style="1" customWidth="1"/>
    <col min="7673" max="7673" width="11.85546875" style="1" customWidth="1"/>
    <col min="7674" max="7674" width="11.42578125" style="1" customWidth="1"/>
    <col min="7675" max="7676" width="12.140625" style="1" customWidth="1"/>
    <col min="7677" max="7677" width="11.42578125" style="1" customWidth="1"/>
    <col min="7678" max="7679" width="0" style="1" hidden="1" customWidth="1"/>
    <col min="7680" max="7681" width="11.42578125" style="1" customWidth="1"/>
    <col min="7682" max="7682" width="11" style="1" customWidth="1"/>
    <col min="7683" max="7683" width="11.140625" style="1" customWidth="1"/>
    <col min="7684" max="7684" width="11.5703125" style="1" customWidth="1"/>
    <col min="7685" max="7685" width="10.85546875" style="1" customWidth="1"/>
    <col min="7686" max="7686" width="12.7109375" style="1" customWidth="1"/>
    <col min="7687" max="7687" width="11.140625" style="1" customWidth="1"/>
    <col min="7688" max="7688" width="11.85546875" style="1" customWidth="1"/>
    <col min="7689" max="7691" width="10.85546875" style="1" customWidth="1"/>
    <col min="7692" max="7693" width="10.140625" style="1" customWidth="1"/>
    <col min="7694" max="7694" width="10.7109375" style="1" customWidth="1"/>
    <col min="7695" max="7695" width="9.5703125" style="1" customWidth="1"/>
    <col min="7696" max="7697" width="10.140625" style="1" customWidth="1"/>
    <col min="7698" max="7698" width="9.28515625" style="1" customWidth="1"/>
    <col min="7699" max="7699" width="10.85546875" style="1" bestFit="1" customWidth="1"/>
    <col min="7700" max="7700" width="12.85546875" style="1" customWidth="1"/>
    <col min="7701" max="7701" width="14" style="1" customWidth="1"/>
    <col min="7702" max="7703" width="10.7109375" style="1" customWidth="1"/>
    <col min="7704" max="7704" width="12.7109375" style="1" customWidth="1"/>
    <col min="7705" max="7705" width="13.5703125" style="1" customWidth="1"/>
    <col min="7706" max="7706" width="12.85546875" style="1" customWidth="1"/>
    <col min="7707" max="7707" width="13.140625" style="1" customWidth="1"/>
    <col min="7708" max="7708" width="13" style="1" customWidth="1"/>
    <col min="7709" max="7709" width="12.7109375" style="1" customWidth="1"/>
    <col min="7710" max="7710" width="13.5703125" style="1" customWidth="1"/>
    <col min="7711" max="7711" width="13.42578125" style="1" customWidth="1"/>
    <col min="7712" max="7904" width="9.140625" style="1"/>
    <col min="7905" max="7905" width="8" style="1" customWidth="1"/>
    <col min="7906" max="7906" width="11.42578125" style="1" customWidth="1"/>
    <col min="7907" max="7907" width="11.7109375" style="1" customWidth="1"/>
    <col min="7908" max="7908" width="11.42578125" style="1" customWidth="1"/>
    <col min="7909" max="7909" width="11" style="1" customWidth="1"/>
    <col min="7910" max="7910" width="11.5703125" style="1" customWidth="1"/>
    <col min="7911" max="7911" width="12.85546875" style="1" bestFit="1" customWidth="1"/>
    <col min="7912" max="7912" width="11.85546875" style="1" customWidth="1"/>
    <col min="7913" max="7913" width="12.7109375" style="1" bestFit="1" customWidth="1"/>
    <col min="7914" max="7914" width="11.42578125" style="1" customWidth="1"/>
    <col min="7915" max="7915" width="11" style="1" customWidth="1"/>
    <col min="7916" max="7917" width="12.85546875" style="1" bestFit="1" customWidth="1"/>
    <col min="7918" max="7920" width="12.5703125" style="1" bestFit="1" customWidth="1"/>
    <col min="7921" max="7921" width="12.7109375" style="1" bestFit="1" customWidth="1"/>
    <col min="7922" max="7923" width="12.5703125" style="1" bestFit="1" customWidth="1"/>
    <col min="7924" max="7925" width="11.140625" style="1" customWidth="1"/>
    <col min="7926" max="7926" width="12.7109375" style="1" bestFit="1" customWidth="1"/>
    <col min="7927" max="7927" width="11.28515625" style="1" customWidth="1"/>
    <col min="7928" max="7928" width="11.42578125" style="1" customWidth="1"/>
    <col min="7929" max="7929" width="11.85546875" style="1" customWidth="1"/>
    <col min="7930" max="7930" width="11.42578125" style="1" customWidth="1"/>
    <col min="7931" max="7932" width="12.140625" style="1" customWidth="1"/>
    <col min="7933" max="7933" width="11.42578125" style="1" customWidth="1"/>
    <col min="7934" max="7935" width="0" style="1" hidden="1" customWidth="1"/>
    <col min="7936" max="7937" width="11.42578125" style="1" customWidth="1"/>
    <col min="7938" max="7938" width="11" style="1" customWidth="1"/>
    <col min="7939" max="7939" width="11.140625" style="1" customWidth="1"/>
    <col min="7940" max="7940" width="11.5703125" style="1" customWidth="1"/>
    <col min="7941" max="7941" width="10.85546875" style="1" customWidth="1"/>
    <col min="7942" max="7942" width="12.7109375" style="1" customWidth="1"/>
    <col min="7943" max="7943" width="11.140625" style="1" customWidth="1"/>
    <col min="7944" max="7944" width="11.85546875" style="1" customWidth="1"/>
    <col min="7945" max="7947" width="10.85546875" style="1" customWidth="1"/>
    <col min="7948" max="7949" width="10.140625" style="1" customWidth="1"/>
    <col min="7950" max="7950" width="10.7109375" style="1" customWidth="1"/>
    <col min="7951" max="7951" width="9.5703125" style="1" customWidth="1"/>
    <col min="7952" max="7953" width="10.140625" style="1" customWidth="1"/>
    <col min="7954" max="7954" width="9.28515625" style="1" customWidth="1"/>
    <col min="7955" max="7955" width="10.85546875" style="1" bestFit="1" customWidth="1"/>
    <col min="7956" max="7956" width="12.85546875" style="1" customWidth="1"/>
    <col min="7957" max="7957" width="14" style="1" customWidth="1"/>
    <col min="7958" max="7959" width="10.7109375" style="1" customWidth="1"/>
    <col min="7960" max="7960" width="12.7109375" style="1" customWidth="1"/>
    <col min="7961" max="7961" width="13.5703125" style="1" customWidth="1"/>
    <col min="7962" max="7962" width="12.85546875" style="1" customWidth="1"/>
    <col min="7963" max="7963" width="13.140625" style="1" customWidth="1"/>
    <col min="7964" max="7964" width="13" style="1" customWidth="1"/>
    <col min="7965" max="7965" width="12.7109375" style="1" customWidth="1"/>
    <col min="7966" max="7966" width="13.5703125" style="1" customWidth="1"/>
    <col min="7967" max="7967" width="13.42578125" style="1" customWidth="1"/>
    <col min="7968" max="8160" width="9.140625" style="1"/>
    <col min="8161" max="8161" width="8" style="1" customWidth="1"/>
    <col min="8162" max="8162" width="11.42578125" style="1" customWidth="1"/>
    <col min="8163" max="8163" width="11.7109375" style="1" customWidth="1"/>
    <col min="8164" max="8164" width="11.42578125" style="1" customWidth="1"/>
    <col min="8165" max="8165" width="11" style="1" customWidth="1"/>
    <col min="8166" max="8166" width="11.5703125" style="1" customWidth="1"/>
    <col min="8167" max="8167" width="12.85546875" style="1" bestFit="1" customWidth="1"/>
    <col min="8168" max="8168" width="11.85546875" style="1" customWidth="1"/>
    <col min="8169" max="8169" width="12.7109375" style="1" bestFit="1" customWidth="1"/>
    <col min="8170" max="8170" width="11.42578125" style="1" customWidth="1"/>
    <col min="8171" max="8171" width="11" style="1" customWidth="1"/>
    <col min="8172" max="8173" width="12.85546875" style="1" bestFit="1" customWidth="1"/>
    <col min="8174" max="8176" width="12.5703125" style="1" bestFit="1" customWidth="1"/>
    <col min="8177" max="8177" width="12.7109375" style="1" bestFit="1" customWidth="1"/>
    <col min="8178" max="8179" width="12.5703125" style="1" bestFit="1" customWidth="1"/>
    <col min="8180" max="8181" width="11.140625" style="1" customWidth="1"/>
    <col min="8182" max="8182" width="12.7109375" style="1" bestFit="1" customWidth="1"/>
    <col min="8183" max="8183" width="11.28515625" style="1" customWidth="1"/>
    <col min="8184" max="8184" width="11.42578125" style="1" customWidth="1"/>
    <col min="8185" max="8185" width="11.85546875" style="1" customWidth="1"/>
    <col min="8186" max="8186" width="11.42578125" style="1" customWidth="1"/>
    <col min="8187" max="8188" width="12.140625" style="1" customWidth="1"/>
    <col min="8189" max="8189" width="11.42578125" style="1" customWidth="1"/>
    <col min="8190" max="8191" width="0" style="1" hidden="1" customWidth="1"/>
    <col min="8192" max="8193" width="11.42578125" style="1" customWidth="1"/>
    <col min="8194" max="8194" width="11" style="1" customWidth="1"/>
    <col min="8195" max="8195" width="11.140625" style="1" customWidth="1"/>
    <col min="8196" max="8196" width="11.5703125" style="1" customWidth="1"/>
    <col min="8197" max="8197" width="10.85546875" style="1" customWidth="1"/>
    <col min="8198" max="8198" width="12.7109375" style="1" customWidth="1"/>
    <col min="8199" max="8199" width="11.140625" style="1" customWidth="1"/>
    <col min="8200" max="8200" width="11.85546875" style="1" customWidth="1"/>
    <col min="8201" max="8203" width="10.85546875" style="1" customWidth="1"/>
    <col min="8204" max="8205" width="10.140625" style="1" customWidth="1"/>
    <col min="8206" max="8206" width="10.7109375" style="1" customWidth="1"/>
    <col min="8207" max="8207" width="9.5703125" style="1" customWidth="1"/>
    <col min="8208" max="8209" width="10.140625" style="1" customWidth="1"/>
    <col min="8210" max="8210" width="9.28515625" style="1" customWidth="1"/>
    <col min="8211" max="8211" width="10.85546875" style="1" bestFit="1" customWidth="1"/>
    <col min="8212" max="8212" width="12.85546875" style="1" customWidth="1"/>
    <col min="8213" max="8213" width="14" style="1" customWidth="1"/>
    <col min="8214" max="8215" width="10.7109375" style="1" customWidth="1"/>
    <col min="8216" max="8216" width="12.7109375" style="1" customWidth="1"/>
    <col min="8217" max="8217" width="13.5703125" style="1" customWidth="1"/>
    <col min="8218" max="8218" width="12.85546875" style="1" customWidth="1"/>
    <col min="8219" max="8219" width="13.140625" style="1" customWidth="1"/>
    <col min="8220" max="8220" width="13" style="1" customWidth="1"/>
    <col min="8221" max="8221" width="12.7109375" style="1" customWidth="1"/>
    <col min="8222" max="8222" width="13.5703125" style="1" customWidth="1"/>
    <col min="8223" max="8223" width="13.42578125" style="1" customWidth="1"/>
    <col min="8224" max="8416" width="9.140625" style="1"/>
    <col min="8417" max="8417" width="8" style="1" customWidth="1"/>
    <col min="8418" max="8418" width="11.42578125" style="1" customWidth="1"/>
    <col min="8419" max="8419" width="11.7109375" style="1" customWidth="1"/>
    <col min="8420" max="8420" width="11.42578125" style="1" customWidth="1"/>
    <col min="8421" max="8421" width="11" style="1" customWidth="1"/>
    <col min="8422" max="8422" width="11.5703125" style="1" customWidth="1"/>
    <col min="8423" max="8423" width="12.85546875" style="1" bestFit="1" customWidth="1"/>
    <col min="8424" max="8424" width="11.85546875" style="1" customWidth="1"/>
    <col min="8425" max="8425" width="12.7109375" style="1" bestFit="1" customWidth="1"/>
    <col min="8426" max="8426" width="11.42578125" style="1" customWidth="1"/>
    <col min="8427" max="8427" width="11" style="1" customWidth="1"/>
    <col min="8428" max="8429" width="12.85546875" style="1" bestFit="1" customWidth="1"/>
    <col min="8430" max="8432" width="12.5703125" style="1" bestFit="1" customWidth="1"/>
    <col min="8433" max="8433" width="12.7109375" style="1" bestFit="1" customWidth="1"/>
    <col min="8434" max="8435" width="12.5703125" style="1" bestFit="1" customWidth="1"/>
    <col min="8436" max="8437" width="11.140625" style="1" customWidth="1"/>
    <col min="8438" max="8438" width="12.7109375" style="1" bestFit="1" customWidth="1"/>
    <col min="8439" max="8439" width="11.28515625" style="1" customWidth="1"/>
    <col min="8440" max="8440" width="11.42578125" style="1" customWidth="1"/>
    <col min="8441" max="8441" width="11.85546875" style="1" customWidth="1"/>
    <col min="8442" max="8442" width="11.42578125" style="1" customWidth="1"/>
    <col min="8443" max="8444" width="12.140625" style="1" customWidth="1"/>
    <col min="8445" max="8445" width="11.42578125" style="1" customWidth="1"/>
    <col min="8446" max="8447" width="0" style="1" hidden="1" customWidth="1"/>
    <col min="8448" max="8449" width="11.42578125" style="1" customWidth="1"/>
    <col min="8450" max="8450" width="11" style="1" customWidth="1"/>
    <col min="8451" max="8451" width="11.140625" style="1" customWidth="1"/>
    <col min="8452" max="8452" width="11.5703125" style="1" customWidth="1"/>
    <col min="8453" max="8453" width="10.85546875" style="1" customWidth="1"/>
    <col min="8454" max="8454" width="12.7109375" style="1" customWidth="1"/>
    <col min="8455" max="8455" width="11.140625" style="1" customWidth="1"/>
    <col min="8456" max="8456" width="11.85546875" style="1" customWidth="1"/>
    <col min="8457" max="8459" width="10.85546875" style="1" customWidth="1"/>
    <col min="8460" max="8461" width="10.140625" style="1" customWidth="1"/>
    <col min="8462" max="8462" width="10.7109375" style="1" customWidth="1"/>
    <col min="8463" max="8463" width="9.5703125" style="1" customWidth="1"/>
    <col min="8464" max="8465" width="10.140625" style="1" customWidth="1"/>
    <col min="8466" max="8466" width="9.28515625" style="1" customWidth="1"/>
    <col min="8467" max="8467" width="10.85546875" style="1" bestFit="1" customWidth="1"/>
    <col min="8468" max="8468" width="12.85546875" style="1" customWidth="1"/>
    <col min="8469" max="8469" width="14" style="1" customWidth="1"/>
    <col min="8470" max="8471" width="10.7109375" style="1" customWidth="1"/>
    <col min="8472" max="8472" width="12.7109375" style="1" customWidth="1"/>
    <col min="8473" max="8473" width="13.5703125" style="1" customWidth="1"/>
    <col min="8474" max="8474" width="12.85546875" style="1" customWidth="1"/>
    <col min="8475" max="8475" width="13.140625" style="1" customWidth="1"/>
    <col min="8476" max="8476" width="13" style="1" customWidth="1"/>
    <col min="8477" max="8477" width="12.7109375" style="1" customWidth="1"/>
    <col min="8478" max="8478" width="13.5703125" style="1" customWidth="1"/>
    <col min="8479" max="8479" width="13.42578125" style="1" customWidth="1"/>
    <col min="8480" max="8672" width="9.140625" style="1"/>
    <col min="8673" max="8673" width="8" style="1" customWidth="1"/>
    <col min="8674" max="8674" width="11.42578125" style="1" customWidth="1"/>
    <col min="8675" max="8675" width="11.7109375" style="1" customWidth="1"/>
    <col min="8676" max="8676" width="11.42578125" style="1" customWidth="1"/>
    <col min="8677" max="8677" width="11" style="1" customWidth="1"/>
    <col min="8678" max="8678" width="11.5703125" style="1" customWidth="1"/>
    <col min="8679" max="8679" width="12.85546875" style="1" bestFit="1" customWidth="1"/>
    <col min="8680" max="8680" width="11.85546875" style="1" customWidth="1"/>
    <col min="8681" max="8681" width="12.7109375" style="1" bestFit="1" customWidth="1"/>
    <col min="8682" max="8682" width="11.42578125" style="1" customWidth="1"/>
    <col min="8683" max="8683" width="11" style="1" customWidth="1"/>
    <col min="8684" max="8685" width="12.85546875" style="1" bestFit="1" customWidth="1"/>
    <col min="8686" max="8688" width="12.5703125" style="1" bestFit="1" customWidth="1"/>
    <col min="8689" max="8689" width="12.7109375" style="1" bestFit="1" customWidth="1"/>
    <col min="8690" max="8691" width="12.5703125" style="1" bestFit="1" customWidth="1"/>
    <col min="8692" max="8693" width="11.140625" style="1" customWidth="1"/>
    <col min="8694" max="8694" width="12.7109375" style="1" bestFit="1" customWidth="1"/>
    <col min="8695" max="8695" width="11.28515625" style="1" customWidth="1"/>
    <col min="8696" max="8696" width="11.42578125" style="1" customWidth="1"/>
    <col min="8697" max="8697" width="11.85546875" style="1" customWidth="1"/>
    <col min="8698" max="8698" width="11.42578125" style="1" customWidth="1"/>
    <col min="8699" max="8700" width="12.140625" style="1" customWidth="1"/>
    <col min="8701" max="8701" width="11.42578125" style="1" customWidth="1"/>
    <col min="8702" max="8703" width="0" style="1" hidden="1" customWidth="1"/>
    <col min="8704" max="8705" width="11.42578125" style="1" customWidth="1"/>
    <col min="8706" max="8706" width="11" style="1" customWidth="1"/>
    <col min="8707" max="8707" width="11.140625" style="1" customWidth="1"/>
    <col min="8708" max="8708" width="11.5703125" style="1" customWidth="1"/>
    <col min="8709" max="8709" width="10.85546875" style="1" customWidth="1"/>
    <col min="8710" max="8710" width="12.7109375" style="1" customWidth="1"/>
    <col min="8711" max="8711" width="11.140625" style="1" customWidth="1"/>
    <col min="8712" max="8712" width="11.85546875" style="1" customWidth="1"/>
    <col min="8713" max="8715" width="10.85546875" style="1" customWidth="1"/>
    <col min="8716" max="8717" width="10.140625" style="1" customWidth="1"/>
    <col min="8718" max="8718" width="10.7109375" style="1" customWidth="1"/>
    <col min="8719" max="8719" width="9.5703125" style="1" customWidth="1"/>
    <col min="8720" max="8721" width="10.140625" style="1" customWidth="1"/>
    <col min="8722" max="8722" width="9.28515625" style="1" customWidth="1"/>
    <col min="8723" max="8723" width="10.85546875" style="1" bestFit="1" customWidth="1"/>
    <col min="8724" max="8724" width="12.85546875" style="1" customWidth="1"/>
    <col min="8725" max="8725" width="14" style="1" customWidth="1"/>
    <col min="8726" max="8727" width="10.7109375" style="1" customWidth="1"/>
    <col min="8728" max="8728" width="12.7109375" style="1" customWidth="1"/>
    <col min="8729" max="8729" width="13.5703125" style="1" customWidth="1"/>
    <col min="8730" max="8730" width="12.85546875" style="1" customWidth="1"/>
    <col min="8731" max="8731" width="13.140625" style="1" customWidth="1"/>
    <col min="8732" max="8732" width="13" style="1" customWidth="1"/>
    <col min="8733" max="8733" width="12.7109375" style="1" customWidth="1"/>
    <col min="8734" max="8734" width="13.5703125" style="1" customWidth="1"/>
    <col min="8735" max="8735" width="13.42578125" style="1" customWidth="1"/>
    <col min="8736" max="8928" width="9.140625" style="1"/>
    <col min="8929" max="8929" width="8" style="1" customWidth="1"/>
    <col min="8930" max="8930" width="11.42578125" style="1" customWidth="1"/>
    <col min="8931" max="8931" width="11.7109375" style="1" customWidth="1"/>
    <col min="8932" max="8932" width="11.42578125" style="1" customWidth="1"/>
    <col min="8933" max="8933" width="11" style="1" customWidth="1"/>
    <col min="8934" max="8934" width="11.5703125" style="1" customWidth="1"/>
    <col min="8935" max="8935" width="12.85546875" style="1" bestFit="1" customWidth="1"/>
    <col min="8936" max="8936" width="11.85546875" style="1" customWidth="1"/>
    <col min="8937" max="8937" width="12.7109375" style="1" bestFit="1" customWidth="1"/>
    <col min="8938" max="8938" width="11.42578125" style="1" customWidth="1"/>
    <col min="8939" max="8939" width="11" style="1" customWidth="1"/>
    <col min="8940" max="8941" width="12.85546875" style="1" bestFit="1" customWidth="1"/>
    <col min="8942" max="8944" width="12.5703125" style="1" bestFit="1" customWidth="1"/>
    <col min="8945" max="8945" width="12.7109375" style="1" bestFit="1" customWidth="1"/>
    <col min="8946" max="8947" width="12.5703125" style="1" bestFit="1" customWidth="1"/>
    <col min="8948" max="8949" width="11.140625" style="1" customWidth="1"/>
    <col min="8950" max="8950" width="12.7109375" style="1" bestFit="1" customWidth="1"/>
    <col min="8951" max="8951" width="11.28515625" style="1" customWidth="1"/>
    <col min="8952" max="8952" width="11.42578125" style="1" customWidth="1"/>
    <col min="8953" max="8953" width="11.85546875" style="1" customWidth="1"/>
    <col min="8954" max="8954" width="11.42578125" style="1" customWidth="1"/>
    <col min="8955" max="8956" width="12.140625" style="1" customWidth="1"/>
    <col min="8957" max="8957" width="11.42578125" style="1" customWidth="1"/>
    <col min="8958" max="8959" width="0" style="1" hidden="1" customWidth="1"/>
    <col min="8960" max="8961" width="11.42578125" style="1" customWidth="1"/>
    <col min="8962" max="8962" width="11" style="1" customWidth="1"/>
    <col min="8963" max="8963" width="11.140625" style="1" customWidth="1"/>
    <col min="8964" max="8964" width="11.5703125" style="1" customWidth="1"/>
    <col min="8965" max="8965" width="10.85546875" style="1" customWidth="1"/>
    <col min="8966" max="8966" width="12.7109375" style="1" customWidth="1"/>
    <col min="8967" max="8967" width="11.140625" style="1" customWidth="1"/>
    <col min="8968" max="8968" width="11.85546875" style="1" customWidth="1"/>
    <col min="8969" max="8971" width="10.85546875" style="1" customWidth="1"/>
    <col min="8972" max="8973" width="10.140625" style="1" customWidth="1"/>
    <col min="8974" max="8974" width="10.7109375" style="1" customWidth="1"/>
    <col min="8975" max="8975" width="9.5703125" style="1" customWidth="1"/>
    <col min="8976" max="8977" width="10.140625" style="1" customWidth="1"/>
    <col min="8978" max="8978" width="9.28515625" style="1" customWidth="1"/>
    <col min="8979" max="8979" width="10.85546875" style="1" bestFit="1" customWidth="1"/>
    <col min="8980" max="8980" width="12.85546875" style="1" customWidth="1"/>
    <col min="8981" max="8981" width="14" style="1" customWidth="1"/>
    <col min="8982" max="8983" width="10.7109375" style="1" customWidth="1"/>
    <col min="8984" max="8984" width="12.7109375" style="1" customWidth="1"/>
    <col min="8985" max="8985" width="13.5703125" style="1" customWidth="1"/>
    <col min="8986" max="8986" width="12.85546875" style="1" customWidth="1"/>
    <col min="8987" max="8987" width="13.140625" style="1" customWidth="1"/>
    <col min="8988" max="8988" width="13" style="1" customWidth="1"/>
    <col min="8989" max="8989" width="12.7109375" style="1" customWidth="1"/>
    <col min="8990" max="8990" width="13.5703125" style="1" customWidth="1"/>
    <col min="8991" max="8991" width="13.42578125" style="1" customWidth="1"/>
    <col min="8992" max="9184" width="9.140625" style="1"/>
    <col min="9185" max="9185" width="8" style="1" customWidth="1"/>
    <col min="9186" max="9186" width="11.42578125" style="1" customWidth="1"/>
    <col min="9187" max="9187" width="11.7109375" style="1" customWidth="1"/>
    <col min="9188" max="9188" width="11.42578125" style="1" customWidth="1"/>
    <col min="9189" max="9189" width="11" style="1" customWidth="1"/>
    <col min="9190" max="9190" width="11.5703125" style="1" customWidth="1"/>
    <col min="9191" max="9191" width="12.85546875" style="1" bestFit="1" customWidth="1"/>
    <col min="9192" max="9192" width="11.85546875" style="1" customWidth="1"/>
    <col min="9193" max="9193" width="12.7109375" style="1" bestFit="1" customWidth="1"/>
    <col min="9194" max="9194" width="11.42578125" style="1" customWidth="1"/>
    <col min="9195" max="9195" width="11" style="1" customWidth="1"/>
    <col min="9196" max="9197" width="12.85546875" style="1" bestFit="1" customWidth="1"/>
    <col min="9198" max="9200" width="12.5703125" style="1" bestFit="1" customWidth="1"/>
    <col min="9201" max="9201" width="12.7109375" style="1" bestFit="1" customWidth="1"/>
    <col min="9202" max="9203" width="12.5703125" style="1" bestFit="1" customWidth="1"/>
    <col min="9204" max="9205" width="11.140625" style="1" customWidth="1"/>
    <col min="9206" max="9206" width="12.7109375" style="1" bestFit="1" customWidth="1"/>
    <col min="9207" max="9207" width="11.28515625" style="1" customWidth="1"/>
    <col min="9208" max="9208" width="11.42578125" style="1" customWidth="1"/>
    <col min="9209" max="9209" width="11.85546875" style="1" customWidth="1"/>
    <col min="9210" max="9210" width="11.42578125" style="1" customWidth="1"/>
    <col min="9211" max="9212" width="12.140625" style="1" customWidth="1"/>
    <col min="9213" max="9213" width="11.42578125" style="1" customWidth="1"/>
    <col min="9214" max="9215" width="0" style="1" hidden="1" customWidth="1"/>
    <col min="9216" max="9217" width="11.42578125" style="1" customWidth="1"/>
    <col min="9218" max="9218" width="11" style="1" customWidth="1"/>
    <col min="9219" max="9219" width="11.140625" style="1" customWidth="1"/>
    <col min="9220" max="9220" width="11.5703125" style="1" customWidth="1"/>
    <col min="9221" max="9221" width="10.85546875" style="1" customWidth="1"/>
    <col min="9222" max="9222" width="12.7109375" style="1" customWidth="1"/>
    <col min="9223" max="9223" width="11.140625" style="1" customWidth="1"/>
    <col min="9224" max="9224" width="11.85546875" style="1" customWidth="1"/>
    <col min="9225" max="9227" width="10.85546875" style="1" customWidth="1"/>
    <col min="9228" max="9229" width="10.140625" style="1" customWidth="1"/>
    <col min="9230" max="9230" width="10.7109375" style="1" customWidth="1"/>
    <col min="9231" max="9231" width="9.5703125" style="1" customWidth="1"/>
    <col min="9232" max="9233" width="10.140625" style="1" customWidth="1"/>
    <col min="9234" max="9234" width="9.28515625" style="1" customWidth="1"/>
    <col min="9235" max="9235" width="10.85546875" style="1" bestFit="1" customWidth="1"/>
    <col min="9236" max="9236" width="12.85546875" style="1" customWidth="1"/>
    <col min="9237" max="9237" width="14" style="1" customWidth="1"/>
    <col min="9238" max="9239" width="10.7109375" style="1" customWidth="1"/>
    <col min="9240" max="9240" width="12.7109375" style="1" customWidth="1"/>
    <col min="9241" max="9241" width="13.5703125" style="1" customWidth="1"/>
    <col min="9242" max="9242" width="12.85546875" style="1" customWidth="1"/>
    <col min="9243" max="9243" width="13.140625" style="1" customWidth="1"/>
    <col min="9244" max="9244" width="13" style="1" customWidth="1"/>
    <col min="9245" max="9245" width="12.7109375" style="1" customWidth="1"/>
    <col min="9246" max="9246" width="13.5703125" style="1" customWidth="1"/>
    <col min="9247" max="9247" width="13.42578125" style="1" customWidth="1"/>
    <col min="9248" max="9440" width="9.140625" style="1"/>
    <col min="9441" max="9441" width="8" style="1" customWidth="1"/>
    <col min="9442" max="9442" width="11.42578125" style="1" customWidth="1"/>
    <col min="9443" max="9443" width="11.7109375" style="1" customWidth="1"/>
    <col min="9444" max="9444" width="11.42578125" style="1" customWidth="1"/>
    <col min="9445" max="9445" width="11" style="1" customWidth="1"/>
    <col min="9446" max="9446" width="11.5703125" style="1" customWidth="1"/>
    <col min="9447" max="9447" width="12.85546875" style="1" bestFit="1" customWidth="1"/>
    <col min="9448" max="9448" width="11.85546875" style="1" customWidth="1"/>
    <col min="9449" max="9449" width="12.7109375" style="1" bestFit="1" customWidth="1"/>
    <col min="9450" max="9450" width="11.42578125" style="1" customWidth="1"/>
    <col min="9451" max="9451" width="11" style="1" customWidth="1"/>
    <col min="9452" max="9453" width="12.85546875" style="1" bestFit="1" customWidth="1"/>
    <col min="9454" max="9456" width="12.5703125" style="1" bestFit="1" customWidth="1"/>
    <col min="9457" max="9457" width="12.7109375" style="1" bestFit="1" customWidth="1"/>
    <col min="9458" max="9459" width="12.5703125" style="1" bestFit="1" customWidth="1"/>
    <col min="9460" max="9461" width="11.140625" style="1" customWidth="1"/>
    <col min="9462" max="9462" width="12.7109375" style="1" bestFit="1" customWidth="1"/>
    <col min="9463" max="9463" width="11.28515625" style="1" customWidth="1"/>
    <col min="9464" max="9464" width="11.42578125" style="1" customWidth="1"/>
    <col min="9465" max="9465" width="11.85546875" style="1" customWidth="1"/>
    <col min="9466" max="9466" width="11.42578125" style="1" customWidth="1"/>
    <col min="9467" max="9468" width="12.140625" style="1" customWidth="1"/>
    <col min="9469" max="9469" width="11.42578125" style="1" customWidth="1"/>
    <col min="9470" max="9471" width="0" style="1" hidden="1" customWidth="1"/>
    <col min="9472" max="9473" width="11.42578125" style="1" customWidth="1"/>
    <col min="9474" max="9474" width="11" style="1" customWidth="1"/>
    <col min="9475" max="9475" width="11.140625" style="1" customWidth="1"/>
    <col min="9476" max="9476" width="11.5703125" style="1" customWidth="1"/>
    <col min="9477" max="9477" width="10.85546875" style="1" customWidth="1"/>
    <col min="9478" max="9478" width="12.7109375" style="1" customWidth="1"/>
    <col min="9479" max="9479" width="11.140625" style="1" customWidth="1"/>
    <col min="9480" max="9480" width="11.85546875" style="1" customWidth="1"/>
    <col min="9481" max="9483" width="10.85546875" style="1" customWidth="1"/>
    <col min="9484" max="9485" width="10.140625" style="1" customWidth="1"/>
    <col min="9486" max="9486" width="10.7109375" style="1" customWidth="1"/>
    <col min="9487" max="9487" width="9.5703125" style="1" customWidth="1"/>
    <col min="9488" max="9489" width="10.140625" style="1" customWidth="1"/>
    <col min="9490" max="9490" width="9.28515625" style="1" customWidth="1"/>
    <col min="9491" max="9491" width="10.85546875" style="1" bestFit="1" customWidth="1"/>
    <col min="9492" max="9492" width="12.85546875" style="1" customWidth="1"/>
    <col min="9493" max="9493" width="14" style="1" customWidth="1"/>
    <col min="9494" max="9495" width="10.7109375" style="1" customWidth="1"/>
    <col min="9496" max="9496" width="12.7109375" style="1" customWidth="1"/>
    <col min="9497" max="9497" width="13.5703125" style="1" customWidth="1"/>
    <col min="9498" max="9498" width="12.85546875" style="1" customWidth="1"/>
    <col min="9499" max="9499" width="13.140625" style="1" customWidth="1"/>
    <col min="9500" max="9500" width="13" style="1" customWidth="1"/>
    <col min="9501" max="9501" width="12.7109375" style="1" customWidth="1"/>
    <col min="9502" max="9502" width="13.5703125" style="1" customWidth="1"/>
    <col min="9503" max="9503" width="13.42578125" style="1" customWidth="1"/>
    <col min="9504" max="9696" width="9.140625" style="1"/>
    <col min="9697" max="9697" width="8" style="1" customWidth="1"/>
    <col min="9698" max="9698" width="11.42578125" style="1" customWidth="1"/>
    <col min="9699" max="9699" width="11.7109375" style="1" customWidth="1"/>
    <col min="9700" max="9700" width="11.42578125" style="1" customWidth="1"/>
    <col min="9701" max="9701" width="11" style="1" customWidth="1"/>
    <col min="9702" max="9702" width="11.5703125" style="1" customWidth="1"/>
    <col min="9703" max="9703" width="12.85546875" style="1" bestFit="1" customWidth="1"/>
    <col min="9704" max="9704" width="11.85546875" style="1" customWidth="1"/>
    <col min="9705" max="9705" width="12.7109375" style="1" bestFit="1" customWidth="1"/>
    <col min="9706" max="9706" width="11.42578125" style="1" customWidth="1"/>
    <col min="9707" max="9707" width="11" style="1" customWidth="1"/>
    <col min="9708" max="9709" width="12.85546875" style="1" bestFit="1" customWidth="1"/>
    <col min="9710" max="9712" width="12.5703125" style="1" bestFit="1" customWidth="1"/>
    <col min="9713" max="9713" width="12.7109375" style="1" bestFit="1" customWidth="1"/>
    <col min="9714" max="9715" width="12.5703125" style="1" bestFit="1" customWidth="1"/>
    <col min="9716" max="9717" width="11.140625" style="1" customWidth="1"/>
    <col min="9718" max="9718" width="12.7109375" style="1" bestFit="1" customWidth="1"/>
    <col min="9719" max="9719" width="11.28515625" style="1" customWidth="1"/>
    <col min="9720" max="9720" width="11.42578125" style="1" customWidth="1"/>
    <col min="9721" max="9721" width="11.85546875" style="1" customWidth="1"/>
    <col min="9722" max="9722" width="11.42578125" style="1" customWidth="1"/>
    <col min="9723" max="9724" width="12.140625" style="1" customWidth="1"/>
    <col min="9725" max="9725" width="11.42578125" style="1" customWidth="1"/>
    <col min="9726" max="9727" width="0" style="1" hidden="1" customWidth="1"/>
    <col min="9728" max="9729" width="11.42578125" style="1" customWidth="1"/>
    <col min="9730" max="9730" width="11" style="1" customWidth="1"/>
    <col min="9731" max="9731" width="11.140625" style="1" customWidth="1"/>
    <col min="9732" max="9732" width="11.5703125" style="1" customWidth="1"/>
    <col min="9733" max="9733" width="10.85546875" style="1" customWidth="1"/>
    <col min="9734" max="9734" width="12.7109375" style="1" customWidth="1"/>
    <col min="9735" max="9735" width="11.140625" style="1" customWidth="1"/>
    <col min="9736" max="9736" width="11.85546875" style="1" customWidth="1"/>
    <col min="9737" max="9739" width="10.85546875" style="1" customWidth="1"/>
    <col min="9740" max="9741" width="10.140625" style="1" customWidth="1"/>
    <col min="9742" max="9742" width="10.7109375" style="1" customWidth="1"/>
    <col min="9743" max="9743" width="9.5703125" style="1" customWidth="1"/>
    <col min="9744" max="9745" width="10.140625" style="1" customWidth="1"/>
    <col min="9746" max="9746" width="9.28515625" style="1" customWidth="1"/>
    <col min="9747" max="9747" width="10.85546875" style="1" bestFit="1" customWidth="1"/>
    <col min="9748" max="9748" width="12.85546875" style="1" customWidth="1"/>
    <col min="9749" max="9749" width="14" style="1" customWidth="1"/>
    <col min="9750" max="9751" width="10.7109375" style="1" customWidth="1"/>
    <col min="9752" max="9752" width="12.7109375" style="1" customWidth="1"/>
    <col min="9753" max="9753" width="13.5703125" style="1" customWidth="1"/>
    <col min="9754" max="9754" width="12.85546875" style="1" customWidth="1"/>
    <col min="9755" max="9755" width="13.140625" style="1" customWidth="1"/>
    <col min="9756" max="9756" width="13" style="1" customWidth="1"/>
    <col min="9757" max="9757" width="12.7109375" style="1" customWidth="1"/>
    <col min="9758" max="9758" width="13.5703125" style="1" customWidth="1"/>
    <col min="9759" max="9759" width="13.42578125" style="1" customWidth="1"/>
    <col min="9760" max="9952" width="9.140625" style="1"/>
    <col min="9953" max="9953" width="8" style="1" customWidth="1"/>
    <col min="9954" max="9954" width="11.42578125" style="1" customWidth="1"/>
    <col min="9955" max="9955" width="11.7109375" style="1" customWidth="1"/>
    <col min="9956" max="9956" width="11.42578125" style="1" customWidth="1"/>
    <col min="9957" max="9957" width="11" style="1" customWidth="1"/>
    <col min="9958" max="9958" width="11.5703125" style="1" customWidth="1"/>
    <col min="9959" max="9959" width="12.85546875" style="1" bestFit="1" customWidth="1"/>
    <col min="9960" max="9960" width="11.85546875" style="1" customWidth="1"/>
    <col min="9961" max="9961" width="12.7109375" style="1" bestFit="1" customWidth="1"/>
    <col min="9962" max="9962" width="11.42578125" style="1" customWidth="1"/>
    <col min="9963" max="9963" width="11" style="1" customWidth="1"/>
    <col min="9964" max="9965" width="12.85546875" style="1" bestFit="1" customWidth="1"/>
    <col min="9966" max="9968" width="12.5703125" style="1" bestFit="1" customWidth="1"/>
    <col min="9969" max="9969" width="12.7109375" style="1" bestFit="1" customWidth="1"/>
    <col min="9970" max="9971" width="12.5703125" style="1" bestFit="1" customWidth="1"/>
    <col min="9972" max="9973" width="11.140625" style="1" customWidth="1"/>
    <col min="9974" max="9974" width="12.7109375" style="1" bestFit="1" customWidth="1"/>
    <col min="9975" max="9975" width="11.28515625" style="1" customWidth="1"/>
    <col min="9976" max="9976" width="11.42578125" style="1" customWidth="1"/>
    <col min="9977" max="9977" width="11.85546875" style="1" customWidth="1"/>
    <col min="9978" max="9978" width="11.42578125" style="1" customWidth="1"/>
    <col min="9979" max="9980" width="12.140625" style="1" customWidth="1"/>
    <col min="9981" max="9981" width="11.42578125" style="1" customWidth="1"/>
    <col min="9982" max="9983" width="0" style="1" hidden="1" customWidth="1"/>
    <col min="9984" max="9985" width="11.42578125" style="1" customWidth="1"/>
    <col min="9986" max="9986" width="11" style="1" customWidth="1"/>
    <col min="9987" max="9987" width="11.140625" style="1" customWidth="1"/>
    <col min="9988" max="9988" width="11.5703125" style="1" customWidth="1"/>
    <col min="9989" max="9989" width="10.85546875" style="1" customWidth="1"/>
    <col min="9990" max="9990" width="12.7109375" style="1" customWidth="1"/>
    <col min="9991" max="9991" width="11.140625" style="1" customWidth="1"/>
    <col min="9992" max="9992" width="11.85546875" style="1" customWidth="1"/>
    <col min="9993" max="9995" width="10.85546875" style="1" customWidth="1"/>
    <col min="9996" max="9997" width="10.140625" style="1" customWidth="1"/>
    <col min="9998" max="9998" width="10.7109375" style="1" customWidth="1"/>
    <col min="9999" max="9999" width="9.5703125" style="1" customWidth="1"/>
    <col min="10000" max="10001" width="10.140625" style="1" customWidth="1"/>
    <col min="10002" max="10002" width="9.28515625" style="1" customWidth="1"/>
    <col min="10003" max="10003" width="10.85546875" style="1" bestFit="1" customWidth="1"/>
    <col min="10004" max="10004" width="12.85546875" style="1" customWidth="1"/>
    <col min="10005" max="10005" width="14" style="1" customWidth="1"/>
    <col min="10006" max="10007" width="10.7109375" style="1" customWidth="1"/>
    <col min="10008" max="10008" width="12.7109375" style="1" customWidth="1"/>
    <col min="10009" max="10009" width="13.5703125" style="1" customWidth="1"/>
    <col min="10010" max="10010" width="12.85546875" style="1" customWidth="1"/>
    <col min="10011" max="10011" width="13.140625" style="1" customWidth="1"/>
    <col min="10012" max="10012" width="13" style="1" customWidth="1"/>
    <col min="10013" max="10013" width="12.7109375" style="1" customWidth="1"/>
    <col min="10014" max="10014" width="13.5703125" style="1" customWidth="1"/>
    <col min="10015" max="10015" width="13.42578125" style="1" customWidth="1"/>
    <col min="10016" max="10208" width="9.140625" style="1"/>
    <col min="10209" max="10209" width="8" style="1" customWidth="1"/>
    <col min="10210" max="10210" width="11.42578125" style="1" customWidth="1"/>
    <col min="10211" max="10211" width="11.7109375" style="1" customWidth="1"/>
    <col min="10212" max="10212" width="11.42578125" style="1" customWidth="1"/>
    <col min="10213" max="10213" width="11" style="1" customWidth="1"/>
    <col min="10214" max="10214" width="11.5703125" style="1" customWidth="1"/>
    <col min="10215" max="10215" width="12.85546875" style="1" bestFit="1" customWidth="1"/>
    <col min="10216" max="10216" width="11.85546875" style="1" customWidth="1"/>
    <col min="10217" max="10217" width="12.7109375" style="1" bestFit="1" customWidth="1"/>
    <col min="10218" max="10218" width="11.42578125" style="1" customWidth="1"/>
    <col min="10219" max="10219" width="11" style="1" customWidth="1"/>
    <col min="10220" max="10221" width="12.85546875" style="1" bestFit="1" customWidth="1"/>
    <col min="10222" max="10224" width="12.5703125" style="1" bestFit="1" customWidth="1"/>
    <col min="10225" max="10225" width="12.7109375" style="1" bestFit="1" customWidth="1"/>
    <col min="10226" max="10227" width="12.5703125" style="1" bestFit="1" customWidth="1"/>
    <col min="10228" max="10229" width="11.140625" style="1" customWidth="1"/>
    <col min="10230" max="10230" width="12.7109375" style="1" bestFit="1" customWidth="1"/>
    <col min="10231" max="10231" width="11.28515625" style="1" customWidth="1"/>
    <col min="10232" max="10232" width="11.42578125" style="1" customWidth="1"/>
    <col min="10233" max="10233" width="11.85546875" style="1" customWidth="1"/>
    <col min="10234" max="10234" width="11.42578125" style="1" customWidth="1"/>
    <col min="10235" max="10236" width="12.140625" style="1" customWidth="1"/>
    <col min="10237" max="10237" width="11.42578125" style="1" customWidth="1"/>
    <col min="10238" max="10239" width="0" style="1" hidden="1" customWidth="1"/>
    <col min="10240" max="10241" width="11.42578125" style="1" customWidth="1"/>
    <col min="10242" max="10242" width="11" style="1" customWidth="1"/>
    <col min="10243" max="10243" width="11.140625" style="1" customWidth="1"/>
    <col min="10244" max="10244" width="11.5703125" style="1" customWidth="1"/>
    <col min="10245" max="10245" width="10.85546875" style="1" customWidth="1"/>
    <col min="10246" max="10246" width="12.7109375" style="1" customWidth="1"/>
    <col min="10247" max="10247" width="11.140625" style="1" customWidth="1"/>
    <col min="10248" max="10248" width="11.85546875" style="1" customWidth="1"/>
    <col min="10249" max="10251" width="10.85546875" style="1" customWidth="1"/>
    <col min="10252" max="10253" width="10.140625" style="1" customWidth="1"/>
    <col min="10254" max="10254" width="10.7109375" style="1" customWidth="1"/>
    <col min="10255" max="10255" width="9.5703125" style="1" customWidth="1"/>
    <col min="10256" max="10257" width="10.140625" style="1" customWidth="1"/>
    <col min="10258" max="10258" width="9.28515625" style="1" customWidth="1"/>
    <col min="10259" max="10259" width="10.85546875" style="1" bestFit="1" customWidth="1"/>
    <col min="10260" max="10260" width="12.85546875" style="1" customWidth="1"/>
    <col min="10261" max="10261" width="14" style="1" customWidth="1"/>
    <col min="10262" max="10263" width="10.7109375" style="1" customWidth="1"/>
    <col min="10264" max="10264" width="12.7109375" style="1" customWidth="1"/>
    <col min="10265" max="10265" width="13.5703125" style="1" customWidth="1"/>
    <col min="10266" max="10266" width="12.85546875" style="1" customWidth="1"/>
    <col min="10267" max="10267" width="13.140625" style="1" customWidth="1"/>
    <col min="10268" max="10268" width="13" style="1" customWidth="1"/>
    <col min="10269" max="10269" width="12.7109375" style="1" customWidth="1"/>
    <col min="10270" max="10270" width="13.5703125" style="1" customWidth="1"/>
    <col min="10271" max="10271" width="13.42578125" style="1" customWidth="1"/>
    <col min="10272" max="10464" width="9.140625" style="1"/>
    <col min="10465" max="10465" width="8" style="1" customWidth="1"/>
    <col min="10466" max="10466" width="11.42578125" style="1" customWidth="1"/>
    <col min="10467" max="10467" width="11.7109375" style="1" customWidth="1"/>
    <col min="10468" max="10468" width="11.42578125" style="1" customWidth="1"/>
    <col min="10469" max="10469" width="11" style="1" customWidth="1"/>
    <col min="10470" max="10470" width="11.5703125" style="1" customWidth="1"/>
    <col min="10471" max="10471" width="12.85546875" style="1" bestFit="1" customWidth="1"/>
    <col min="10472" max="10472" width="11.85546875" style="1" customWidth="1"/>
    <col min="10473" max="10473" width="12.7109375" style="1" bestFit="1" customWidth="1"/>
    <col min="10474" max="10474" width="11.42578125" style="1" customWidth="1"/>
    <col min="10475" max="10475" width="11" style="1" customWidth="1"/>
    <col min="10476" max="10477" width="12.85546875" style="1" bestFit="1" customWidth="1"/>
    <col min="10478" max="10480" width="12.5703125" style="1" bestFit="1" customWidth="1"/>
    <col min="10481" max="10481" width="12.7109375" style="1" bestFit="1" customWidth="1"/>
    <col min="10482" max="10483" width="12.5703125" style="1" bestFit="1" customWidth="1"/>
    <col min="10484" max="10485" width="11.140625" style="1" customWidth="1"/>
    <col min="10486" max="10486" width="12.7109375" style="1" bestFit="1" customWidth="1"/>
    <col min="10487" max="10487" width="11.28515625" style="1" customWidth="1"/>
    <col min="10488" max="10488" width="11.42578125" style="1" customWidth="1"/>
    <col min="10489" max="10489" width="11.85546875" style="1" customWidth="1"/>
    <col min="10490" max="10490" width="11.42578125" style="1" customWidth="1"/>
    <col min="10491" max="10492" width="12.140625" style="1" customWidth="1"/>
    <col min="10493" max="10493" width="11.42578125" style="1" customWidth="1"/>
    <col min="10494" max="10495" width="0" style="1" hidden="1" customWidth="1"/>
    <col min="10496" max="10497" width="11.42578125" style="1" customWidth="1"/>
    <col min="10498" max="10498" width="11" style="1" customWidth="1"/>
    <col min="10499" max="10499" width="11.140625" style="1" customWidth="1"/>
    <col min="10500" max="10500" width="11.5703125" style="1" customWidth="1"/>
    <col min="10501" max="10501" width="10.85546875" style="1" customWidth="1"/>
    <col min="10502" max="10502" width="12.7109375" style="1" customWidth="1"/>
    <col min="10503" max="10503" width="11.140625" style="1" customWidth="1"/>
    <col min="10504" max="10504" width="11.85546875" style="1" customWidth="1"/>
    <col min="10505" max="10507" width="10.85546875" style="1" customWidth="1"/>
    <col min="10508" max="10509" width="10.140625" style="1" customWidth="1"/>
    <col min="10510" max="10510" width="10.7109375" style="1" customWidth="1"/>
    <col min="10511" max="10511" width="9.5703125" style="1" customWidth="1"/>
    <col min="10512" max="10513" width="10.140625" style="1" customWidth="1"/>
    <col min="10514" max="10514" width="9.28515625" style="1" customWidth="1"/>
    <col min="10515" max="10515" width="10.85546875" style="1" bestFit="1" customWidth="1"/>
    <col min="10516" max="10516" width="12.85546875" style="1" customWidth="1"/>
    <col min="10517" max="10517" width="14" style="1" customWidth="1"/>
    <col min="10518" max="10519" width="10.7109375" style="1" customWidth="1"/>
    <col min="10520" max="10520" width="12.7109375" style="1" customWidth="1"/>
    <col min="10521" max="10521" width="13.5703125" style="1" customWidth="1"/>
    <col min="10522" max="10522" width="12.85546875" style="1" customWidth="1"/>
    <col min="10523" max="10523" width="13.140625" style="1" customWidth="1"/>
    <col min="10524" max="10524" width="13" style="1" customWidth="1"/>
    <col min="10525" max="10525" width="12.7109375" style="1" customWidth="1"/>
    <col min="10526" max="10526" width="13.5703125" style="1" customWidth="1"/>
    <col min="10527" max="10527" width="13.42578125" style="1" customWidth="1"/>
    <col min="10528" max="10720" width="9.140625" style="1"/>
    <col min="10721" max="10721" width="8" style="1" customWidth="1"/>
    <col min="10722" max="10722" width="11.42578125" style="1" customWidth="1"/>
    <col min="10723" max="10723" width="11.7109375" style="1" customWidth="1"/>
    <col min="10724" max="10724" width="11.42578125" style="1" customWidth="1"/>
    <col min="10725" max="10725" width="11" style="1" customWidth="1"/>
    <col min="10726" max="10726" width="11.5703125" style="1" customWidth="1"/>
    <col min="10727" max="10727" width="12.85546875" style="1" bestFit="1" customWidth="1"/>
    <col min="10728" max="10728" width="11.85546875" style="1" customWidth="1"/>
    <col min="10729" max="10729" width="12.7109375" style="1" bestFit="1" customWidth="1"/>
    <col min="10730" max="10730" width="11.42578125" style="1" customWidth="1"/>
    <col min="10731" max="10731" width="11" style="1" customWidth="1"/>
    <col min="10732" max="10733" width="12.85546875" style="1" bestFit="1" customWidth="1"/>
    <col min="10734" max="10736" width="12.5703125" style="1" bestFit="1" customWidth="1"/>
    <col min="10737" max="10737" width="12.7109375" style="1" bestFit="1" customWidth="1"/>
    <col min="10738" max="10739" width="12.5703125" style="1" bestFit="1" customWidth="1"/>
    <col min="10740" max="10741" width="11.140625" style="1" customWidth="1"/>
    <col min="10742" max="10742" width="12.7109375" style="1" bestFit="1" customWidth="1"/>
    <col min="10743" max="10743" width="11.28515625" style="1" customWidth="1"/>
    <col min="10744" max="10744" width="11.42578125" style="1" customWidth="1"/>
    <col min="10745" max="10745" width="11.85546875" style="1" customWidth="1"/>
    <col min="10746" max="10746" width="11.42578125" style="1" customWidth="1"/>
    <col min="10747" max="10748" width="12.140625" style="1" customWidth="1"/>
    <col min="10749" max="10749" width="11.42578125" style="1" customWidth="1"/>
    <col min="10750" max="10751" width="0" style="1" hidden="1" customWidth="1"/>
    <col min="10752" max="10753" width="11.42578125" style="1" customWidth="1"/>
    <col min="10754" max="10754" width="11" style="1" customWidth="1"/>
    <col min="10755" max="10755" width="11.140625" style="1" customWidth="1"/>
    <col min="10756" max="10756" width="11.5703125" style="1" customWidth="1"/>
    <col min="10757" max="10757" width="10.85546875" style="1" customWidth="1"/>
    <col min="10758" max="10758" width="12.7109375" style="1" customWidth="1"/>
    <col min="10759" max="10759" width="11.140625" style="1" customWidth="1"/>
    <col min="10760" max="10760" width="11.85546875" style="1" customWidth="1"/>
    <col min="10761" max="10763" width="10.85546875" style="1" customWidth="1"/>
    <col min="10764" max="10765" width="10.140625" style="1" customWidth="1"/>
    <col min="10766" max="10766" width="10.7109375" style="1" customWidth="1"/>
    <col min="10767" max="10767" width="9.5703125" style="1" customWidth="1"/>
    <col min="10768" max="10769" width="10.140625" style="1" customWidth="1"/>
    <col min="10770" max="10770" width="9.28515625" style="1" customWidth="1"/>
    <col min="10771" max="10771" width="10.85546875" style="1" bestFit="1" customWidth="1"/>
    <col min="10772" max="10772" width="12.85546875" style="1" customWidth="1"/>
    <col min="10773" max="10773" width="14" style="1" customWidth="1"/>
    <col min="10774" max="10775" width="10.7109375" style="1" customWidth="1"/>
    <col min="10776" max="10776" width="12.7109375" style="1" customWidth="1"/>
    <col min="10777" max="10777" width="13.5703125" style="1" customWidth="1"/>
    <col min="10778" max="10778" width="12.85546875" style="1" customWidth="1"/>
    <col min="10779" max="10779" width="13.140625" style="1" customWidth="1"/>
    <col min="10780" max="10780" width="13" style="1" customWidth="1"/>
    <col min="10781" max="10781" width="12.7109375" style="1" customWidth="1"/>
    <col min="10782" max="10782" width="13.5703125" style="1" customWidth="1"/>
    <col min="10783" max="10783" width="13.42578125" style="1" customWidth="1"/>
    <col min="10784" max="10976" width="9.140625" style="1"/>
    <col min="10977" max="10977" width="8" style="1" customWidth="1"/>
    <col min="10978" max="10978" width="11.42578125" style="1" customWidth="1"/>
    <col min="10979" max="10979" width="11.7109375" style="1" customWidth="1"/>
    <col min="10980" max="10980" width="11.42578125" style="1" customWidth="1"/>
    <col min="10981" max="10981" width="11" style="1" customWidth="1"/>
    <col min="10982" max="10982" width="11.5703125" style="1" customWidth="1"/>
    <col min="10983" max="10983" width="12.85546875" style="1" bestFit="1" customWidth="1"/>
    <col min="10984" max="10984" width="11.85546875" style="1" customWidth="1"/>
    <col min="10985" max="10985" width="12.7109375" style="1" bestFit="1" customWidth="1"/>
    <col min="10986" max="10986" width="11.42578125" style="1" customWidth="1"/>
    <col min="10987" max="10987" width="11" style="1" customWidth="1"/>
    <col min="10988" max="10989" width="12.85546875" style="1" bestFit="1" customWidth="1"/>
    <col min="10990" max="10992" width="12.5703125" style="1" bestFit="1" customWidth="1"/>
    <col min="10993" max="10993" width="12.7109375" style="1" bestFit="1" customWidth="1"/>
    <col min="10994" max="10995" width="12.5703125" style="1" bestFit="1" customWidth="1"/>
    <col min="10996" max="10997" width="11.140625" style="1" customWidth="1"/>
    <col min="10998" max="10998" width="12.7109375" style="1" bestFit="1" customWidth="1"/>
    <col min="10999" max="10999" width="11.28515625" style="1" customWidth="1"/>
    <col min="11000" max="11000" width="11.42578125" style="1" customWidth="1"/>
    <col min="11001" max="11001" width="11.85546875" style="1" customWidth="1"/>
    <col min="11002" max="11002" width="11.42578125" style="1" customWidth="1"/>
    <col min="11003" max="11004" width="12.140625" style="1" customWidth="1"/>
    <col min="11005" max="11005" width="11.42578125" style="1" customWidth="1"/>
    <col min="11006" max="11007" width="0" style="1" hidden="1" customWidth="1"/>
    <col min="11008" max="11009" width="11.42578125" style="1" customWidth="1"/>
    <col min="11010" max="11010" width="11" style="1" customWidth="1"/>
    <col min="11011" max="11011" width="11.140625" style="1" customWidth="1"/>
    <col min="11012" max="11012" width="11.5703125" style="1" customWidth="1"/>
    <col min="11013" max="11013" width="10.85546875" style="1" customWidth="1"/>
    <col min="11014" max="11014" width="12.7109375" style="1" customWidth="1"/>
    <col min="11015" max="11015" width="11.140625" style="1" customWidth="1"/>
    <col min="11016" max="11016" width="11.85546875" style="1" customWidth="1"/>
    <col min="11017" max="11019" width="10.85546875" style="1" customWidth="1"/>
    <col min="11020" max="11021" width="10.140625" style="1" customWidth="1"/>
    <col min="11022" max="11022" width="10.7109375" style="1" customWidth="1"/>
    <col min="11023" max="11023" width="9.5703125" style="1" customWidth="1"/>
    <col min="11024" max="11025" width="10.140625" style="1" customWidth="1"/>
    <col min="11026" max="11026" width="9.28515625" style="1" customWidth="1"/>
    <col min="11027" max="11027" width="10.85546875" style="1" bestFit="1" customWidth="1"/>
    <col min="11028" max="11028" width="12.85546875" style="1" customWidth="1"/>
    <col min="11029" max="11029" width="14" style="1" customWidth="1"/>
    <col min="11030" max="11031" width="10.7109375" style="1" customWidth="1"/>
    <col min="11032" max="11032" width="12.7109375" style="1" customWidth="1"/>
    <col min="11033" max="11033" width="13.5703125" style="1" customWidth="1"/>
    <col min="11034" max="11034" width="12.85546875" style="1" customWidth="1"/>
    <col min="11035" max="11035" width="13.140625" style="1" customWidth="1"/>
    <col min="11036" max="11036" width="13" style="1" customWidth="1"/>
    <col min="11037" max="11037" width="12.7109375" style="1" customWidth="1"/>
    <col min="11038" max="11038" width="13.5703125" style="1" customWidth="1"/>
    <col min="11039" max="11039" width="13.42578125" style="1" customWidth="1"/>
    <col min="11040" max="11232" width="9.140625" style="1"/>
    <col min="11233" max="11233" width="8" style="1" customWidth="1"/>
    <col min="11234" max="11234" width="11.42578125" style="1" customWidth="1"/>
    <col min="11235" max="11235" width="11.7109375" style="1" customWidth="1"/>
    <col min="11236" max="11236" width="11.42578125" style="1" customWidth="1"/>
    <col min="11237" max="11237" width="11" style="1" customWidth="1"/>
    <col min="11238" max="11238" width="11.5703125" style="1" customWidth="1"/>
    <col min="11239" max="11239" width="12.85546875" style="1" bestFit="1" customWidth="1"/>
    <col min="11240" max="11240" width="11.85546875" style="1" customWidth="1"/>
    <col min="11241" max="11241" width="12.7109375" style="1" bestFit="1" customWidth="1"/>
    <col min="11242" max="11242" width="11.42578125" style="1" customWidth="1"/>
    <col min="11243" max="11243" width="11" style="1" customWidth="1"/>
    <col min="11244" max="11245" width="12.85546875" style="1" bestFit="1" customWidth="1"/>
    <col min="11246" max="11248" width="12.5703125" style="1" bestFit="1" customWidth="1"/>
    <col min="11249" max="11249" width="12.7109375" style="1" bestFit="1" customWidth="1"/>
    <col min="11250" max="11251" width="12.5703125" style="1" bestFit="1" customWidth="1"/>
    <col min="11252" max="11253" width="11.140625" style="1" customWidth="1"/>
    <col min="11254" max="11254" width="12.7109375" style="1" bestFit="1" customWidth="1"/>
    <col min="11255" max="11255" width="11.28515625" style="1" customWidth="1"/>
    <col min="11256" max="11256" width="11.42578125" style="1" customWidth="1"/>
    <col min="11257" max="11257" width="11.85546875" style="1" customWidth="1"/>
    <col min="11258" max="11258" width="11.42578125" style="1" customWidth="1"/>
    <col min="11259" max="11260" width="12.140625" style="1" customWidth="1"/>
    <col min="11261" max="11261" width="11.42578125" style="1" customWidth="1"/>
    <col min="11262" max="11263" width="0" style="1" hidden="1" customWidth="1"/>
    <col min="11264" max="11265" width="11.42578125" style="1" customWidth="1"/>
    <col min="11266" max="11266" width="11" style="1" customWidth="1"/>
    <col min="11267" max="11267" width="11.140625" style="1" customWidth="1"/>
    <col min="11268" max="11268" width="11.5703125" style="1" customWidth="1"/>
    <col min="11269" max="11269" width="10.85546875" style="1" customWidth="1"/>
    <col min="11270" max="11270" width="12.7109375" style="1" customWidth="1"/>
    <col min="11271" max="11271" width="11.140625" style="1" customWidth="1"/>
    <col min="11272" max="11272" width="11.85546875" style="1" customWidth="1"/>
    <col min="11273" max="11275" width="10.85546875" style="1" customWidth="1"/>
    <col min="11276" max="11277" width="10.140625" style="1" customWidth="1"/>
    <col min="11278" max="11278" width="10.7109375" style="1" customWidth="1"/>
    <col min="11279" max="11279" width="9.5703125" style="1" customWidth="1"/>
    <col min="11280" max="11281" width="10.140625" style="1" customWidth="1"/>
    <col min="11282" max="11282" width="9.28515625" style="1" customWidth="1"/>
    <col min="11283" max="11283" width="10.85546875" style="1" bestFit="1" customWidth="1"/>
    <col min="11284" max="11284" width="12.85546875" style="1" customWidth="1"/>
    <col min="11285" max="11285" width="14" style="1" customWidth="1"/>
    <col min="11286" max="11287" width="10.7109375" style="1" customWidth="1"/>
    <col min="11288" max="11288" width="12.7109375" style="1" customWidth="1"/>
    <col min="11289" max="11289" width="13.5703125" style="1" customWidth="1"/>
    <col min="11290" max="11290" width="12.85546875" style="1" customWidth="1"/>
    <col min="11291" max="11291" width="13.140625" style="1" customWidth="1"/>
    <col min="11292" max="11292" width="13" style="1" customWidth="1"/>
    <col min="11293" max="11293" width="12.7109375" style="1" customWidth="1"/>
    <col min="11294" max="11294" width="13.5703125" style="1" customWidth="1"/>
    <col min="11295" max="11295" width="13.42578125" style="1" customWidth="1"/>
    <col min="11296" max="11488" width="9.140625" style="1"/>
    <col min="11489" max="11489" width="8" style="1" customWidth="1"/>
    <col min="11490" max="11490" width="11.42578125" style="1" customWidth="1"/>
    <col min="11491" max="11491" width="11.7109375" style="1" customWidth="1"/>
    <col min="11492" max="11492" width="11.42578125" style="1" customWidth="1"/>
    <col min="11493" max="11493" width="11" style="1" customWidth="1"/>
    <col min="11494" max="11494" width="11.5703125" style="1" customWidth="1"/>
    <col min="11495" max="11495" width="12.85546875" style="1" bestFit="1" customWidth="1"/>
    <col min="11496" max="11496" width="11.85546875" style="1" customWidth="1"/>
    <col min="11497" max="11497" width="12.7109375" style="1" bestFit="1" customWidth="1"/>
    <col min="11498" max="11498" width="11.42578125" style="1" customWidth="1"/>
    <col min="11499" max="11499" width="11" style="1" customWidth="1"/>
    <col min="11500" max="11501" width="12.85546875" style="1" bestFit="1" customWidth="1"/>
    <col min="11502" max="11504" width="12.5703125" style="1" bestFit="1" customWidth="1"/>
    <col min="11505" max="11505" width="12.7109375" style="1" bestFit="1" customWidth="1"/>
    <col min="11506" max="11507" width="12.5703125" style="1" bestFit="1" customWidth="1"/>
    <col min="11508" max="11509" width="11.140625" style="1" customWidth="1"/>
    <col min="11510" max="11510" width="12.7109375" style="1" bestFit="1" customWidth="1"/>
    <col min="11511" max="11511" width="11.28515625" style="1" customWidth="1"/>
    <col min="11512" max="11512" width="11.42578125" style="1" customWidth="1"/>
    <col min="11513" max="11513" width="11.85546875" style="1" customWidth="1"/>
    <col min="11514" max="11514" width="11.42578125" style="1" customWidth="1"/>
    <col min="11515" max="11516" width="12.140625" style="1" customWidth="1"/>
    <col min="11517" max="11517" width="11.42578125" style="1" customWidth="1"/>
    <col min="11518" max="11519" width="0" style="1" hidden="1" customWidth="1"/>
    <col min="11520" max="11521" width="11.42578125" style="1" customWidth="1"/>
    <col min="11522" max="11522" width="11" style="1" customWidth="1"/>
    <col min="11523" max="11523" width="11.140625" style="1" customWidth="1"/>
    <col min="11524" max="11524" width="11.5703125" style="1" customWidth="1"/>
    <col min="11525" max="11525" width="10.85546875" style="1" customWidth="1"/>
    <col min="11526" max="11526" width="12.7109375" style="1" customWidth="1"/>
    <col min="11527" max="11527" width="11.140625" style="1" customWidth="1"/>
    <col min="11528" max="11528" width="11.85546875" style="1" customWidth="1"/>
    <col min="11529" max="11531" width="10.85546875" style="1" customWidth="1"/>
    <col min="11532" max="11533" width="10.140625" style="1" customWidth="1"/>
    <col min="11534" max="11534" width="10.7109375" style="1" customWidth="1"/>
    <col min="11535" max="11535" width="9.5703125" style="1" customWidth="1"/>
    <col min="11536" max="11537" width="10.140625" style="1" customWidth="1"/>
    <col min="11538" max="11538" width="9.28515625" style="1" customWidth="1"/>
    <col min="11539" max="11539" width="10.85546875" style="1" bestFit="1" customWidth="1"/>
    <col min="11540" max="11540" width="12.85546875" style="1" customWidth="1"/>
    <col min="11541" max="11541" width="14" style="1" customWidth="1"/>
    <col min="11542" max="11543" width="10.7109375" style="1" customWidth="1"/>
    <col min="11544" max="11544" width="12.7109375" style="1" customWidth="1"/>
    <col min="11545" max="11545" width="13.5703125" style="1" customWidth="1"/>
    <col min="11546" max="11546" width="12.85546875" style="1" customWidth="1"/>
    <col min="11547" max="11547" width="13.140625" style="1" customWidth="1"/>
    <col min="11548" max="11548" width="13" style="1" customWidth="1"/>
    <col min="11549" max="11549" width="12.7109375" style="1" customWidth="1"/>
    <col min="11550" max="11550" width="13.5703125" style="1" customWidth="1"/>
    <col min="11551" max="11551" width="13.42578125" style="1" customWidth="1"/>
    <col min="11552" max="11744" width="9.140625" style="1"/>
    <col min="11745" max="11745" width="8" style="1" customWidth="1"/>
    <col min="11746" max="11746" width="11.42578125" style="1" customWidth="1"/>
    <col min="11747" max="11747" width="11.7109375" style="1" customWidth="1"/>
    <col min="11748" max="11748" width="11.42578125" style="1" customWidth="1"/>
    <col min="11749" max="11749" width="11" style="1" customWidth="1"/>
    <col min="11750" max="11750" width="11.5703125" style="1" customWidth="1"/>
    <col min="11751" max="11751" width="12.85546875" style="1" bestFit="1" customWidth="1"/>
    <col min="11752" max="11752" width="11.85546875" style="1" customWidth="1"/>
    <col min="11753" max="11753" width="12.7109375" style="1" bestFit="1" customWidth="1"/>
    <col min="11754" max="11754" width="11.42578125" style="1" customWidth="1"/>
    <col min="11755" max="11755" width="11" style="1" customWidth="1"/>
    <col min="11756" max="11757" width="12.85546875" style="1" bestFit="1" customWidth="1"/>
    <col min="11758" max="11760" width="12.5703125" style="1" bestFit="1" customWidth="1"/>
    <col min="11761" max="11761" width="12.7109375" style="1" bestFit="1" customWidth="1"/>
    <col min="11762" max="11763" width="12.5703125" style="1" bestFit="1" customWidth="1"/>
    <col min="11764" max="11765" width="11.140625" style="1" customWidth="1"/>
    <col min="11766" max="11766" width="12.7109375" style="1" bestFit="1" customWidth="1"/>
    <col min="11767" max="11767" width="11.28515625" style="1" customWidth="1"/>
    <col min="11768" max="11768" width="11.42578125" style="1" customWidth="1"/>
    <col min="11769" max="11769" width="11.85546875" style="1" customWidth="1"/>
    <col min="11770" max="11770" width="11.42578125" style="1" customWidth="1"/>
    <col min="11771" max="11772" width="12.140625" style="1" customWidth="1"/>
    <col min="11773" max="11773" width="11.42578125" style="1" customWidth="1"/>
    <col min="11774" max="11775" width="0" style="1" hidden="1" customWidth="1"/>
    <col min="11776" max="11777" width="11.42578125" style="1" customWidth="1"/>
    <col min="11778" max="11778" width="11" style="1" customWidth="1"/>
    <col min="11779" max="11779" width="11.140625" style="1" customWidth="1"/>
    <col min="11780" max="11780" width="11.5703125" style="1" customWidth="1"/>
    <col min="11781" max="11781" width="10.85546875" style="1" customWidth="1"/>
    <col min="11782" max="11782" width="12.7109375" style="1" customWidth="1"/>
    <col min="11783" max="11783" width="11.140625" style="1" customWidth="1"/>
    <col min="11784" max="11784" width="11.85546875" style="1" customWidth="1"/>
    <col min="11785" max="11787" width="10.85546875" style="1" customWidth="1"/>
    <col min="11788" max="11789" width="10.140625" style="1" customWidth="1"/>
    <col min="11790" max="11790" width="10.7109375" style="1" customWidth="1"/>
    <col min="11791" max="11791" width="9.5703125" style="1" customWidth="1"/>
    <col min="11792" max="11793" width="10.140625" style="1" customWidth="1"/>
    <col min="11794" max="11794" width="9.28515625" style="1" customWidth="1"/>
    <col min="11795" max="11795" width="10.85546875" style="1" bestFit="1" customWidth="1"/>
    <col min="11796" max="11796" width="12.85546875" style="1" customWidth="1"/>
    <col min="11797" max="11797" width="14" style="1" customWidth="1"/>
    <col min="11798" max="11799" width="10.7109375" style="1" customWidth="1"/>
    <col min="11800" max="11800" width="12.7109375" style="1" customWidth="1"/>
    <col min="11801" max="11801" width="13.5703125" style="1" customWidth="1"/>
    <col min="11802" max="11802" width="12.85546875" style="1" customWidth="1"/>
    <col min="11803" max="11803" width="13.140625" style="1" customWidth="1"/>
    <col min="11804" max="11804" width="13" style="1" customWidth="1"/>
    <col min="11805" max="11805" width="12.7109375" style="1" customWidth="1"/>
    <col min="11806" max="11806" width="13.5703125" style="1" customWidth="1"/>
    <col min="11807" max="11807" width="13.42578125" style="1" customWidth="1"/>
    <col min="11808" max="12000" width="9.140625" style="1"/>
    <col min="12001" max="12001" width="8" style="1" customWidth="1"/>
    <col min="12002" max="12002" width="11.42578125" style="1" customWidth="1"/>
    <col min="12003" max="12003" width="11.7109375" style="1" customWidth="1"/>
    <col min="12004" max="12004" width="11.42578125" style="1" customWidth="1"/>
    <col min="12005" max="12005" width="11" style="1" customWidth="1"/>
    <col min="12006" max="12006" width="11.5703125" style="1" customWidth="1"/>
    <col min="12007" max="12007" width="12.85546875" style="1" bestFit="1" customWidth="1"/>
    <col min="12008" max="12008" width="11.85546875" style="1" customWidth="1"/>
    <col min="12009" max="12009" width="12.7109375" style="1" bestFit="1" customWidth="1"/>
    <col min="12010" max="12010" width="11.42578125" style="1" customWidth="1"/>
    <col min="12011" max="12011" width="11" style="1" customWidth="1"/>
    <col min="12012" max="12013" width="12.85546875" style="1" bestFit="1" customWidth="1"/>
    <col min="12014" max="12016" width="12.5703125" style="1" bestFit="1" customWidth="1"/>
    <col min="12017" max="12017" width="12.7109375" style="1" bestFit="1" customWidth="1"/>
    <col min="12018" max="12019" width="12.5703125" style="1" bestFit="1" customWidth="1"/>
    <col min="12020" max="12021" width="11.140625" style="1" customWidth="1"/>
    <col min="12022" max="12022" width="12.7109375" style="1" bestFit="1" customWidth="1"/>
    <col min="12023" max="12023" width="11.28515625" style="1" customWidth="1"/>
    <col min="12024" max="12024" width="11.42578125" style="1" customWidth="1"/>
    <col min="12025" max="12025" width="11.85546875" style="1" customWidth="1"/>
    <col min="12026" max="12026" width="11.42578125" style="1" customWidth="1"/>
    <col min="12027" max="12028" width="12.140625" style="1" customWidth="1"/>
    <col min="12029" max="12029" width="11.42578125" style="1" customWidth="1"/>
    <col min="12030" max="12031" width="0" style="1" hidden="1" customWidth="1"/>
    <col min="12032" max="12033" width="11.42578125" style="1" customWidth="1"/>
    <col min="12034" max="12034" width="11" style="1" customWidth="1"/>
    <col min="12035" max="12035" width="11.140625" style="1" customWidth="1"/>
    <col min="12036" max="12036" width="11.5703125" style="1" customWidth="1"/>
    <col min="12037" max="12037" width="10.85546875" style="1" customWidth="1"/>
    <col min="12038" max="12038" width="12.7109375" style="1" customWidth="1"/>
    <col min="12039" max="12039" width="11.140625" style="1" customWidth="1"/>
    <col min="12040" max="12040" width="11.85546875" style="1" customWidth="1"/>
    <col min="12041" max="12043" width="10.85546875" style="1" customWidth="1"/>
    <col min="12044" max="12045" width="10.140625" style="1" customWidth="1"/>
    <col min="12046" max="12046" width="10.7109375" style="1" customWidth="1"/>
    <col min="12047" max="12047" width="9.5703125" style="1" customWidth="1"/>
    <col min="12048" max="12049" width="10.140625" style="1" customWidth="1"/>
    <col min="12050" max="12050" width="9.28515625" style="1" customWidth="1"/>
    <col min="12051" max="12051" width="10.85546875" style="1" bestFit="1" customWidth="1"/>
    <col min="12052" max="12052" width="12.85546875" style="1" customWidth="1"/>
    <col min="12053" max="12053" width="14" style="1" customWidth="1"/>
    <col min="12054" max="12055" width="10.7109375" style="1" customWidth="1"/>
    <col min="12056" max="12056" width="12.7109375" style="1" customWidth="1"/>
    <col min="12057" max="12057" width="13.5703125" style="1" customWidth="1"/>
    <col min="12058" max="12058" width="12.85546875" style="1" customWidth="1"/>
    <col min="12059" max="12059" width="13.140625" style="1" customWidth="1"/>
    <col min="12060" max="12060" width="13" style="1" customWidth="1"/>
    <col min="12061" max="12061" width="12.7109375" style="1" customWidth="1"/>
    <col min="12062" max="12062" width="13.5703125" style="1" customWidth="1"/>
    <col min="12063" max="12063" width="13.42578125" style="1" customWidth="1"/>
    <col min="12064" max="12256" width="9.140625" style="1"/>
    <col min="12257" max="12257" width="8" style="1" customWidth="1"/>
    <col min="12258" max="12258" width="11.42578125" style="1" customWidth="1"/>
    <col min="12259" max="12259" width="11.7109375" style="1" customWidth="1"/>
    <col min="12260" max="12260" width="11.42578125" style="1" customWidth="1"/>
    <col min="12261" max="12261" width="11" style="1" customWidth="1"/>
    <col min="12262" max="12262" width="11.5703125" style="1" customWidth="1"/>
    <col min="12263" max="12263" width="12.85546875" style="1" bestFit="1" customWidth="1"/>
    <col min="12264" max="12264" width="11.85546875" style="1" customWidth="1"/>
    <col min="12265" max="12265" width="12.7109375" style="1" bestFit="1" customWidth="1"/>
    <col min="12266" max="12266" width="11.42578125" style="1" customWidth="1"/>
    <col min="12267" max="12267" width="11" style="1" customWidth="1"/>
    <col min="12268" max="12269" width="12.85546875" style="1" bestFit="1" customWidth="1"/>
    <col min="12270" max="12272" width="12.5703125" style="1" bestFit="1" customWidth="1"/>
    <col min="12273" max="12273" width="12.7109375" style="1" bestFit="1" customWidth="1"/>
    <col min="12274" max="12275" width="12.5703125" style="1" bestFit="1" customWidth="1"/>
    <col min="12276" max="12277" width="11.140625" style="1" customWidth="1"/>
    <col min="12278" max="12278" width="12.7109375" style="1" bestFit="1" customWidth="1"/>
    <col min="12279" max="12279" width="11.28515625" style="1" customWidth="1"/>
    <col min="12280" max="12280" width="11.42578125" style="1" customWidth="1"/>
    <col min="12281" max="12281" width="11.85546875" style="1" customWidth="1"/>
    <col min="12282" max="12282" width="11.42578125" style="1" customWidth="1"/>
    <col min="12283" max="12284" width="12.140625" style="1" customWidth="1"/>
    <col min="12285" max="12285" width="11.42578125" style="1" customWidth="1"/>
    <col min="12286" max="12287" width="0" style="1" hidden="1" customWidth="1"/>
    <col min="12288" max="12289" width="11.42578125" style="1" customWidth="1"/>
    <col min="12290" max="12290" width="11" style="1" customWidth="1"/>
    <col min="12291" max="12291" width="11.140625" style="1" customWidth="1"/>
    <col min="12292" max="12292" width="11.5703125" style="1" customWidth="1"/>
    <col min="12293" max="12293" width="10.85546875" style="1" customWidth="1"/>
    <col min="12294" max="12294" width="12.7109375" style="1" customWidth="1"/>
    <col min="12295" max="12295" width="11.140625" style="1" customWidth="1"/>
    <col min="12296" max="12296" width="11.85546875" style="1" customWidth="1"/>
    <col min="12297" max="12299" width="10.85546875" style="1" customWidth="1"/>
    <col min="12300" max="12301" width="10.140625" style="1" customWidth="1"/>
    <col min="12302" max="12302" width="10.7109375" style="1" customWidth="1"/>
    <col min="12303" max="12303" width="9.5703125" style="1" customWidth="1"/>
    <col min="12304" max="12305" width="10.140625" style="1" customWidth="1"/>
    <col min="12306" max="12306" width="9.28515625" style="1" customWidth="1"/>
    <col min="12307" max="12307" width="10.85546875" style="1" bestFit="1" customWidth="1"/>
    <col min="12308" max="12308" width="12.85546875" style="1" customWidth="1"/>
    <col min="12309" max="12309" width="14" style="1" customWidth="1"/>
    <col min="12310" max="12311" width="10.7109375" style="1" customWidth="1"/>
    <col min="12312" max="12312" width="12.7109375" style="1" customWidth="1"/>
    <col min="12313" max="12313" width="13.5703125" style="1" customWidth="1"/>
    <col min="12314" max="12314" width="12.85546875" style="1" customWidth="1"/>
    <col min="12315" max="12315" width="13.140625" style="1" customWidth="1"/>
    <col min="12316" max="12316" width="13" style="1" customWidth="1"/>
    <col min="12317" max="12317" width="12.7109375" style="1" customWidth="1"/>
    <col min="12318" max="12318" width="13.5703125" style="1" customWidth="1"/>
    <col min="12319" max="12319" width="13.42578125" style="1" customWidth="1"/>
    <col min="12320" max="12512" width="9.140625" style="1"/>
    <col min="12513" max="12513" width="8" style="1" customWidth="1"/>
    <col min="12514" max="12514" width="11.42578125" style="1" customWidth="1"/>
    <col min="12515" max="12515" width="11.7109375" style="1" customWidth="1"/>
    <col min="12516" max="12516" width="11.42578125" style="1" customWidth="1"/>
    <col min="12517" max="12517" width="11" style="1" customWidth="1"/>
    <col min="12518" max="12518" width="11.5703125" style="1" customWidth="1"/>
    <col min="12519" max="12519" width="12.85546875" style="1" bestFit="1" customWidth="1"/>
    <col min="12520" max="12520" width="11.85546875" style="1" customWidth="1"/>
    <col min="12521" max="12521" width="12.7109375" style="1" bestFit="1" customWidth="1"/>
    <col min="12522" max="12522" width="11.42578125" style="1" customWidth="1"/>
    <col min="12523" max="12523" width="11" style="1" customWidth="1"/>
    <col min="12524" max="12525" width="12.85546875" style="1" bestFit="1" customWidth="1"/>
    <col min="12526" max="12528" width="12.5703125" style="1" bestFit="1" customWidth="1"/>
    <col min="12529" max="12529" width="12.7109375" style="1" bestFit="1" customWidth="1"/>
    <col min="12530" max="12531" width="12.5703125" style="1" bestFit="1" customWidth="1"/>
    <col min="12532" max="12533" width="11.140625" style="1" customWidth="1"/>
    <col min="12534" max="12534" width="12.7109375" style="1" bestFit="1" customWidth="1"/>
    <col min="12535" max="12535" width="11.28515625" style="1" customWidth="1"/>
    <col min="12536" max="12536" width="11.42578125" style="1" customWidth="1"/>
    <col min="12537" max="12537" width="11.85546875" style="1" customWidth="1"/>
    <col min="12538" max="12538" width="11.42578125" style="1" customWidth="1"/>
    <col min="12539" max="12540" width="12.140625" style="1" customWidth="1"/>
    <col min="12541" max="12541" width="11.42578125" style="1" customWidth="1"/>
    <col min="12542" max="12543" width="0" style="1" hidden="1" customWidth="1"/>
    <col min="12544" max="12545" width="11.42578125" style="1" customWidth="1"/>
    <col min="12546" max="12546" width="11" style="1" customWidth="1"/>
    <col min="12547" max="12547" width="11.140625" style="1" customWidth="1"/>
    <col min="12548" max="12548" width="11.5703125" style="1" customWidth="1"/>
    <col min="12549" max="12549" width="10.85546875" style="1" customWidth="1"/>
    <col min="12550" max="12550" width="12.7109375" style="1" customWidth="1"/>
    <col min="12551" max="12551" width="11.140625" style="1" customWidth="1"/>
    <col min="12552" max="12552" width="11.85546875" style="1" customWidth="1"/>
    <col min="12553" max="12555" width="10.85546875" style="1" customWidth="1"/>
    <col min="12556" max="12557" width="10.140625" style="1" customWidth="1"/>
    <col min="12558" max="12558" width="10.7109375" style="1" customWidth="1"/>
    <col min="12559" max="12559" width="9.5703125" style="1" customWidth="1"/>
    <col min="12560" max="12561" width="10.140625" style="1" customWidth="1"/>
    <col min="12562" max="12562" width="9.28515625" style="1" customWidth="1"/>
    <col min="12563" max="12563" width="10.85546875" style="1" bestFit="1" customWidth="1"/>
    <col min="12564" max="12564" width="12.85546875" style="1" customWidth="1"/>
    <col min="12565" max="12565" width="14" style="1" customWidth="1"/>
    <col min="12566" max="12567" width="10.7109375" style="1" customWidth="1"/>
    <col min="12568" max="12568" width="12.7109375" style="1" customWidth="1"/>
    <col min="12569" max="12569" width="13.5703125" style="1" customWidth="1"/>
    <col min="12570" max="12570" width="12.85546875" style="1" customWidth="1"/>
    <col min="12571" max="12571" width="13.140625" style="1" customWidth="1"/>
    <col min="12572" max="12572" width="13" style="1" customWidth="1"/>
    <col min="12573" max="12573" width="12.7109375" style="1" customWidth="1"/>
    <col min="12574" max="12574" width="13.5703125" style="1" customWidth="1"/>
    <col min="12575" max="12575" width="13.42578125" style="1" customWidth="1"/>
    <col min="12576" max="12768" width="9.140625" style="1"/>
    <col min="12769" max="12769" width="8" style="1" customWidth="1"/>
    <col min="12770" max="12770" width="11.42578125" style="1" customWidth="1"/>
    <col min="12771" max="12771" width="11.7109375" style="1" customWidth="1"/>
    <col min="12772" max="12772" width="11.42578125" style="1" customWidth="1"/>
    <col min="12773" max="12773" width="11" style="1" customWidth="1"/>
    <col min="12774" max="12774" width="11.5703125" style="1" customWidth="1"/>
    <col min="12775" max="12775" width="12.85546875" style="1" bestFit="1" customWidth="1"/>
    <col min="12776" max="12776" width="11.85546875" style="1" customWidth="1"/>
    <col min="12777" max="12777" width="12.7109375" style="1" bestFit="1" customWidth="1"/>
    <col min="12778" max="12778" width="11.42578125" style="1" customWidth="1"/>
    <col min="12779" max="12779" width="11" style="1" customWidth="1"/>
    <col min="12780" max="12781" width="12.85546875" style="1" bestFit="1" customWidth="1"/>
    <col min="12782" max="12784" width="12.5703125" style="1" bestFit="1" customWidth="1"/>
    <col min="12785" max="12785" width="12.7109375" style="1" bestFit="1" customWidth="1"/>
    <col min="12786" max="12787" width="12.5703125" style="1" bestFit="1" customWidth="1"/>
    <col min="12788" max="12789" width="11.140625" style="1" customWidth="1"/>
    <col min="12790" max="12790" width="12.7109375" style="1" bestFit="1" customWidth="1"/>
    <col min="12791" max="12791" width="11.28515625" style="1" customWidth="1"/>
    <col min="12792" max="12792" width="11.42578125" style="1" customWidth="1"/>
    <col min="12793" max="12793" width="11.85546875" style="1" customWidth="1"/>
    <col min="12794" max="12794" width="11.42578125" style="1" customWidth="1"/>
    <col min="12795" max="12796" width="12.140625" style="1" customWidth="1"/>
    <col min="12797" max="12797" width="11.42578125" style="1" customWidth="1"/>
    <col min="12798" max="12799" width="0" style="1" hidden="1" customWidth="1"/>
    <col min="12800" max="12801" width="11.42578125" style="1" customWidth="1"/>
    <col min="12802" max="12802" width="11" style="1" customWidth="1"/>
    <col min="12803" max="12803" width="11.140625" style="1" customWidth="1"/>
    <col min="12804" max="12804" width="11.5703125" style="1" customWidth="1"/>
    <col min="12805" max="12805" width="10.85546875" style="1" customWidth="1"/>
    <col min="12806" max="12806" width="12.7109375" style="1" customWidth="1"/>
    <col min="12807" max="12807" width="11.140625" style="1" customWidth="1"/>
    <col min="12808" max="12808" width="11.85546875" style="1" customWidth="1"/>
    <col min="12809" max="12811" width="10.85546875" style="1" customWidth="1"/>
    <col min="12812" max="12813" width="10.140625" style="1" customWidth="1"/>
    <col min="12814" max="12814" width="10.7109375" style="1" customWidth="1"/>
    <col min="12815" max="12815" width="9.5703125" style="1" customWidth="1"/>
    <col min="12816" max="12817" width="10.140625" style="1" customWidth="1"/>
    <col min="12818" max="12818" width="9.28515625" style="1" customWidth="1"/>
    <col min="12819" max="12819" width="10.85546875" style="1" bestFit="1" customWidth="1"/>
    <col min="12820" max="12820" width="12.85546875" style="1" customWidth="1"/>
    <col min="12821" max="12821" width="14" style="1" customWidth="1"/>
    <col min="12822" max="12823" width="10.7109375" style="1" customWidth="1"/>
    <col min="12824" max="12824" width="12.7109375" style="1" customWidth="1"/>
    <col min="12825" max="12825" width="13.5703125" style="1" customWidth="1"/>
    <col min="12826" max="12826" width="12.85546875" style="1" customWidth="1"/>
    <col min="12827" max="12827" width="13.140625" style="1" customWidth="1"/>
    <col min="12828" max="12828" width="13" style="1" customWidth="1"/>
    <col min="12829" max="12829" width="12.7109375" style="1" customWidth="1"/>
    <col min="12830" max="12830" width="13.5703125" style="1" customWidth="1"/>
    <col min="12831" max="12831" width="13.42578125" style="1" customWidth="1"/>
    <col min="12832" max="13024" width="9.140625" style="1"/>
    <col min="13025" max="13025" width="8" style="1" customWidth="1"/>
    <col min="13026" max="13026" width="11.42578125" style="1" customWidth="1"/>
    <col min="13027" max="13027" width="11.7109375" style="1" customWidth="1"/>
    <col min="13028" max="13028" width="11.42578125" style="1" customWidth="1"/>
    <col min="13029" max="13029" width="11" style="1" customWidth="1"/>
    <col min="13030" max="13030" width="11.5703125" style="1" customWidth="1"/>
    <col min="13031" max="13031" width="12.85546875" style="1" bestFit="1" customWidth="1"/>
    <col min="13032" max="13032" width="11.85546875" style="1" customWidth="1"/>
    <col min="13033" max="13033" width="12.7109375" style="1" bestFit="1" customWidth="1"/>
    <col min="13034" max="13034" width="11.42578125" style="1" customWidth="1"/>
    <col min="13035" max="13035" width="11" style="1" customWidth="1"/>
    <col min="13036" max="13037" width="12.85546875" style="1" bestFit="1" customWidth="1"/>
    <col min="13038" max="13040" width="12.5703125" style="1" bestFit="1" customWidth="1"/>
    <col min="13041" max="13041" width="12.7109375" style="1" bestFit="1" customWidth="1"/>
    <col min="13042" max="13043" width="12.5703125" style="1" bestFit="1" customWidth="1"/>
    <col min="13044" max="13045" width="11.140625" style="1" customWidth="1"/>
    <col min="13046" max="13046" width="12.7109375" style="1" bestFit="1" customWidth="1"/>
    <col min="13047" max="13047" width="11.28515625" style="1" customWidth="1"/>
    <col min="13048" max="13048" width="11.42578125" style="1" customWidth="1"/>
    <col min="13049" max="13049" width="11.85546875" style="1" customWidth="1"/>
    <col min="13050" max="13050" width="11.42578125" style="1" customWidth="1"/>
    <col min="13051" max="13052" width="12.140625" style="1" customWidth="1"/>
    <col min="13053" max="13053" width="11.42578125" style="1" customWidth="1"/>
    <col min="13054" max="13055" width="0" style="1" hidden="1" customWidth="1"/>
    <col min="13056" max="13057" width="11.42578125" style="1" customWidth="1"/>
    <col min="13058" max="13058" width="11" style="1" customWidth="1"/>
    <col min="13059" max="13059" width="11.140625" style="1" customWidth="1"/>
    <col min="13060" max="13060" width="11.5703125" style="1" customWidth="1"/>
    <col min="13061" max="13061" width="10.85546875" style="1" customWidth="1"/>
    <col min="13062" max="13062" width="12.7109375" style="1" customWidth="1"/>
    <col min="13063" max="13063" width="11.140625" style="1" customWidth="1"/>
    <col min="13064" max="13064" width="11.85546875" style="1" customWidth="1"/>
    <col min="13065" max="13067" width="10.85546875" style="1" customWidth="1"/>
    <col min="13068" max="13069" width="10.140625" style="1" customWidth="1"/>
    <col min="13070" max="13070" width="10.7109375" style="1" customWidth="1"/>
    <col min="13071" max="13071" width="9.5703125" style="1" customWidth="1"/>
    <col min="13072" max="13073" width="10.140625" style="1" customWidth="1"/>
    <col min="13074" max="13074" width="9.28515625" style="1" customWidth="1"/>
    <col min="13075" max="13075" width="10.85546875" style="1" bestFit="1" customWidth="1"/>
    <col min="13076" max="13076" width="12.85546875" style="1" customWidth="1"/>
    <col min="13077" max="13077" width="14" style="1" customWidth="1"/>
    <col min="13078" max="13079" width="10.7109375" style="1" customWidth="1"/>
    <col min="13080" max="13080" width="12.7109375" style="1" customWidth="1"/>
    <col min="13081" max="13081" width="13.5703125" style="1" customWidth="1"/>
    <col min="13082" max="13082" width="12.85546875" style="1" customWidth="1"/>
    <col min="13083" max="13083" width="13.140625" style="1" customWidth="1"/>
    <col min="13084" max="13084" width="13" style="1" customWidth="1"/>
    <col min="13085" max="13085" width="12.7109375" style="1" customWidth="1"/>
    <col min="13086" max="13086" width="13.5703125" style="1" customWidth="1"/>
    <col min="13087" max="13087" width="13.42578125" style="1" customWidth="1"/>
    <col min="13088" max="13280" width="9.140625" style="1"/>
    <col min="13281" max="13281" width="8" style="1" customWidth="1"/>
    <col min="13282" max="13282" width="11.42578125" style="1" customWidth="1"/>
    <col min="13283" max="13283" width="11.7109375" style="1" customWidth="1"/>
    <col min="13284" max="13284" width="11.42578125" style="1" customWidth="1"/>
    <col min="13285" max="13285" width="11" style="1" customWidth="1"/>
    <col min="13286" max="13286" width="11.5703125" style="1" customWidth="1"/>
    <col min="13287" max="13287" width="12.85546875" style="1" bestFit="1" customWidth="1"/>
    <col min="13288" max="13288" width="11.85546875" style="1" customWidth="1"/>
    <col min="13289" max="13289" width="12.7109375" style="1" bestFit="1" customWidth="1"/>
    <col min="13290" max="13290" width="11.42578125" style="1" customWidth="1"/>
    <col min="13291" max="13291" width="11" style="1" customWidth="1"/>
    <col min="13292" max="13293" width="12.85546875" style="1" bestFit="1" customWidth="1"/>
    <col min="13294" max="13296" width="12.5703125" style="1" bestFit="1" customWidth="1"/>
    <col min="13297" max="13297" width="12.7109375" style="1" bestFit="1" customWidth="1"/>
    <col min="13298" max="13299" width="12.5703125" style="1" bestFit="1" customWidth="1"/>
    <col min="13300" max="13301" width="11.140625" style="1" customWidth="1"/>
    <col min="13302" max="13302" width="12.7109375" style="1" bestFit="1" customWidth="1"/>
    <col min="13303" max="13303" width="11.28515625" style="1" customWidth="1"/>
    <col min="13304" max="13304" width="11.42578125" style="1" customWidth="1"/>
    <col min="13305" max="13305" width="11.85546875" style="1" customWidth="1"/>
    <col min="13306" max="13306" width="11.42578125" style="1" customWidth="1"/>
    <col min="13307" max="13308" width="12.140625" style="1" customWidth="1"/>
    <col min="13309" max="13309" width="11.42578125" style="1" customWidth="1"/>
    <col min="13310" max="13311" width="0" style="1" hidden="1" customWidth="1"/>
    <col min="13312" max="13313" width="11.42578125" style="1" customWidth="1"/>
    <col min="13314" max="13314" width="11" style="1" customWidth="1"/>
    <col min="13315" max="13315" width="11.140625" style="1" customWidth="1"/>
    <col min="13316" max="13316" width="11.5703125" style="1" customWidth="1"/>
    <col min="13317" max="13317" width="10.85546875" style="1" customWidth="1"/>
    <col min="13318" max="13318" width="12.7109375" style="1" customWidth="1"/>
    <col min="13319" max="13319" width="11.140625" style="1" customWidth="1"/>
    <col min="13320" max="13320" width="11.85546875" style="1" customWidth="1"/>
    <col min="13321" max="13323" width="10.85546875" style="1" customWidth="1"/>
    <col min="13324" max="13325" width="10.140625" style="1" customWidth="1"/>
    <col min="13326" max="13326" width="10.7109375" style="1" customWidth="1"/>
    <col min="13327" max="13327" width="9.5703125" style="1" customWidth="1"/>
    <col min="13328" max="13329" width="10.140625" style="1" customWidth="1"/>
    <col min="13330" max="13330" width="9.28515625" style="1" customWidth="1"/>
    <col min="13331" max="13331" width="10.85546875" style="1" bestFit="1" customWidth="1"/>
    <col min="13332" max="13332" width="12.85546875" style="1" customWidth="1"/>
    <col min="13333" max="13333" width="14" style="1" customWidth="1"/>
    <col min="13334" max="13335" width="10.7109375" style="1" customWidth="1"/>
    <col min="13336" max="13336" width="12.7109375" style="1" customWidth="1"/>
    <col min="13337" max="13337" width="13.5703125" style="1" customWidth="1"/>
    <col min="13338" max="13338" width="12.85546875" style="1" customWidth="1"/>
    <col min="13339" max="13339" width="13.140625" style="1" customWidth="1"/>
    <col min="13340" max="13340" width="13" style="1" customWidth="1"/>
    <col min="13341" max="13341" width="12.7109375" style="1" customWidth="1"/>
    <col min="13342" max="13342" width="13.5703125" style="1" customWidth="1"/>
    <col min="13343" max="13343" width="13.42578125" style="1" customWidth="1"/>
    <col min="13344" max="13536" width="9.140625" style="1"/>
    <col min="13537" max="13537" width="8" style="1" customWidth="1"/>
    <col min="13538" max="13538" width="11.42578125" style="1" customWidth="1"/>
    <col min="13539" max="13539" width="11.7109375" style="1" customWidth="1"/>
    <col min="13540" max="13540" width="11.42578125" style="1" customWidth="1"/>
    <col min="13541" max="13541" width="11" style="1" customWidth="1"/>
    <col min="13542" max="13542" width="11.5703125" style="1" customWidth="1"/>
    <col min="13543" max="13543" width="12.85546875" style="1" bestFit="1" customWidth="1"/>
    <col min="13544" max="13544" width="11.85546875" style="1" customWidth="1"/>
    <col min="13545" max="13545" width="12.7109375" style="1" bestFit="1" customWidth="1"/>
    <col min="13546" max="13546" width="11.42578125" style="1" customWidth="1"/>
    <col min="13547" max="13547" width="11" style="1" customWidth="1"/>
    <col min="13548" max="13549" width="12.85546875" style="1" bestFit="1" customWidth="1"/>
    <col min="13550" max="13552" width="12.5703125" style="1" bestFit="1" customWidth="1"/>
    <col min="13553" max="13553" width="12.7109375" style="1" bestFit="1" customWidth="1"/>
    <col min="13554" max="13555" width="12.5703125" style="1" bestFit="1" customWidth="1"/>
    <col min="13556" max="13557" width="11.140625" style="1" customWidth="1"/>
    <col min="13558" max="13558" width="12.7109375" style="1" bestFit="1" customWidth="1"/>
    <col min="13559" max="13559" width="11.28515625" style="1" customWidth="1"/>
    <col min="13560" max="13560" width="11.42578125" style="1" customWidth="1"/>
    <col min="13561" max="13561" width="11.85546875" style="1" customWidth="1"/>
    <col min="13562" max="13562" width="11.42578125" style="1" customWidth="1"/>
    <col min="13563" max="13564" width="12.140625" style="1" customWidth="1"/>
    <col min="13565" max="13565" width="11.42578125" style="1" customWidth="1"/>
    <col min="13566" max="13567" width="0" style="1" hidden="1" customWidth="1"/>
    <col min="13568" max="13569" width="11.42578125" style="1" customWidth="1"/>
    <col min="13570" max="13570" width="11" style="1" customWidth="1"/>
    <col min="13571" max="13571" width="11.140625" style="1" customWidth="1"/>
    <col min="13572" max="13572" width="11.5703125" style="1" customWidth="1"/>
    <col min="13573" max="13573" width="10.85546875" style="1" customWidth="1"/>
    <col min="13574" max="13574" width="12.7109375" style="1" customWidth="1"/>
    <col min="13575" max="13575" width="11.140625" style="1" customWidth="1"/>
    <col min="13576" max="13576" width="11.85546875" style="1" customWidth="1"/>
    <col min="13577" max="13579" width="10.85546875" style="1" customWidth="1"/>
    <col min="13580" max="13581" width="10.140625" style="1" customWidth="1"/>
    <col min="13582" max="13582" width="10.7109375" style="1" customWidth="1"/>
    <col min="13583" max="13583" width="9.5703125" style="1" customWidth="1"/>
    <col min="13584" max="13585" width="10.140625" style="1" customWidth="1"/>
    <col min="13586" max="13586" width="9.28515625" style="1" customWidth="1"/>
    <col min="13587" max="13587" width="10.85546875" style="1" bestFit="1" customWidth="1"/>
    <col min="13588" max="13588" width="12.85546875" style="1" customWidth="1"/>
    <col min="13589" max="13589" width="14" style="1" customWidth="1"/>
    <col min="13590" max="13591" width="10.7109375" style="1" customWidth="1"/>
    <col min="13592" max="13592" width="12.7109375" style="1" customWidth="1"/>
    <col min="13593" max="13593" width="13.5703125" style="1" customWidth="1"/>
    <col min="13594" max="13594" width="12.85546875" style="1" customWidth="1"/>
    <col min="13595" max="13595" width="13.140625" style="1" customWidth="1"/>
    <col min="13596" max="13596" width="13" style="1" customWidth="1"/>
    <col min="13597" max="13597" width="12.7109375" style="1" customWidth="1"/>
    <col min="13598" max="13598" width="13.5703125" style="1" customWidth="1"/>
    <col min="13599" max="13599" width="13.42578125" style="1" customWidth="1"/>
    <col min="13600" max="13792" width="9.140625" style="1"/>
    <col min="13793" max="13793" width="8" style="1" customWidth="1"/>
    <col min="13794" max="13794" width="11.42578125" style="1" customWidth="1"/>
    <col min="13795" max="13795" width="11.7109375" style="1" customWidth="1"/>
    <col min="13796" max="13796" width="11.42578125" style="1" customWidth="1"/>
    <col min="13797" max="13797" width="11" style="1" customWidth="1"/>
    <col min="13798" max="13798" width="11.5703125" style="1" customWidth="1"/>
    <col min="13799" max="13799" width="12.85546875" style="1" bestFit="1" customWidth="1"/>
    <col min="13800" max="13800" width="11.85546875" style="1" customWidth="1"/>
    <col min="13801" max="13801" width="12.7109375" style="1" bestFit="1" customWidth="1"/>
    <col min="13802" max="13802" width="11.42578125" style="1" customWidth="1"/>
    <col min="13803" max="13803" width="11" style="1" customWidth="1"/>
    <col min="13804" max="13805" width="12.85546875" style="1" bestFit="1" customWidth="1"/>
    <col min="13806" max="13808" width="12.5703125" style="1" bestFit="1" customWidth="1"/>
    <col min="13809" max="13809" width="12.7109375" style="1" bestFit="1" customWidth="1"/>
    <col min="13810" max="13811" width="12.5703125" style="1" bestFit="1" customWidth="1"/>
    <col min="13812" max="13813" width="11.140625" style="1" customWidth="1"/>
    <col min="13814" max="13814" width="12.7109375" style="1" bestFit="1" customWidth="1"/>
    <col min="13815" max="13815" width="11.28515625" style="1" customWidth="1"/>
    <col min="13816" max="13816" width="11.42578125" style="1" customWidth="1"/>
    <col min="13817" max="13817" width="11.85546875" style="1" customWidth="1"/>
    <col min="13818" max="13818" width="11.42578125" style="1" customWidth="1"/>
    <col min="13819" max="13820" width="12.140625" style="1" customWidth="1"/>
    <col min="13821" max="13821" width="11.42578125" style="1" customWidth="1"/>
    <col min="13822" max="13823" width="0" style="1" hidden="1" customWidth="1"/>
    <col min="13824" max="13825" width="11.42578125" style="1" customWidth="1"/>
    <col min="13826" max="13826" width="11" style="1" customWidth="1"/>
    <col min="13827" max="13827" width="11.140625" style="1" customWidth="1"/>
    <col min="13828" max="13828" width="11.5703125" style="1" customWidth="1"/>
    <col min="13829" max="13829" width="10.85546875" style="1" customWidth="1"/>
    <col min="13830" max="13830" width="12.7109375" style="1" customWidth="1"/>
    <col min="13831" max="13831" width="11.140625" style="1" customWidth="1"/>
    <col min="13832" max="13832" width="11.85546875" style="1" customWidth="1"/>
    <col min="13833" max="13835" width="10.85546875" style="1" customWidth="1"/>
    <col min="13836" max="13837" width="10.140625" style="1" customWidth="1"/>
    <col min="13838" max="13838" width="10.7109375" style="1" customWidth="1"/>
    <col min="13839" max="13839" width="9.5703125" style="1" customWidth="1"/>
    <col min="13840" max="13841" width="10.140625" style="1" customWidth="1"/>
    <col min="13842" max="13842" width="9.28515625" style="1" customWidth="1"/>
    <col min="13843" max="13843" width="10.85546875" style="1" bestFit="1" customWidth="1"/>
    <col min="13844" max="13844" width="12.85546875" style="1" customWidth="1"/>
    <col min="13845" max="13845" width="14" style="1" customWidth="1"/>
    <col min="13846" max="13847" width="10.7109375" style="1" customWidth="1"/>
    <col min="13848" max="13848" width="12.7109375" style="1" customWidth="1"/>
    <col min="13849" max="13849" width="13.5703125" style="1" customWidth="1"/>
    <col min="13850" max="13850" width="12.85546875" style="1" customWidth="1"/>
    <col min="13851" max="13851" width="13.140625" style="1" customWidth="1"/>
    <col min="13852" max="13852" width="13" style="1" customWidth="1"/>
    <col min="13853" max="13853" width="12.7109375" style="1" customWidth="1"/>
    <col min="13854" max="13854" width="13.5703125" style="1" customWidth="1"/>
    <col min="13855" max="13855" width="13.42578125" style="1" customWidth="1"/>
    <col min="13856" max="14048" width="9.140625" style="1"/>
    <col min="14049" max="14049" width="8" style="1" customWidth="1"/>
    <col min="14050" max="14050" width="11.42578125" style="1" customWidth="1"/>
    <col min="14051" max="14051" width="11.7109375" style="1" customWidth="1"/>
    <col min="14052" max="14052" width="11.42578125" style="1" customWidth="1"/>
    <col min="14053" max="14053" width="11" style="1" customWidth="1"/>
    <col min="14054" max="14054" width="11.5703125" style="1" customWidth="1"/>
    <col min="14055" max="14055" width="12.85546875" style="1" bestFit="1" customWidth="1"/>
    <col min="14056" max="14056" width="11.85546875" style="1" customWidth="1"/>
    <col min="14057" max="14057" width="12.7109375" style="1" bestFit="1" customWidth="1"/>
    <col min="14058" max="14058" width="11.42578125" style="1" customWidth="1"/>
    <col min="14059" max="14059" width="11" style="1" customWidth="1"/>
    <col min="14060" max="14061" width="12.85546875" style="1" bestFit="1" customWidth="1"/>
    <col min="14062" max="14064" width="12.5703125" style="1" bestFit="1" customWidth="1"/>
    <col min="14065" max="14065" width="12.7109375" style="1" bestFit="1" customWidth="1"/>
    <col min="14066" max="14067" width="12.5703125" style="1" bestFit="1" customWidth="1"/>
    <col min="14068" max="14069" width="11.140625" style="1" customWidth="1"/>
    <col min="14070" max="14070" width="12.7109375" style="1" bestFit="1" customWidth="1"/>
    <col min="14071" max="14071" width="11.28515625" style="1" customWidth="1"/>
    <col min="14072" max="14072" width="11.42578125" style="1" customWidth="1"/>
    <col min="14073" max="14073" width="11.85546875" style="1" customWidth="1"/>
    <col min="14074" max="14074" width="11.42578125" style="1" customWidth="1"/>
    <col min="14075" max="14076" width="12.140625" style="1" customWidth="1"/>
    <col min="14077" max="14077" width="11.42578125" style="1" customWidth="1"/>
    <col min="14078" max="14079" width="0" style="1" hidden="1" customWidth="1"/>
    <col min="14080" max="14081" width="11.42578125" style="1" customWidth="1"/>
    <col min="14082" max="14082" width="11" style="1" customWidth="1"/>
    <col min="14083" max="14083" width="11.140625" style="1" customWidth="1"/>
    <col min="14084" max="14084" width="11.5703125" style="1" customWidth="1"/>
    <col min="14085" max="14085" width="10.85546875" style="1" customWidth="1"/>
    <col min="14086" max="14086" width="12.7109375" style="1" customWidth="1"/>
    <col min="14087" max="14087" width="11.140625" style="1" customWidth="1"/>
    <col min="14088" max="14088" width="11.85546875" style="1" customWidth="1"/>
    <col min="14089" max="14091" width="10.85546875" style="1" customWidth="1"/>
    <col min="14092" max="14093" width="10.140625" style="1" customWidth="1"/>
    <col min="14094" max="14094" width="10.7109375" style="1" customWidth="1"/>
    <col min="14095" max="14095" width="9.5703125" style="1" customWidth="1"/>
    <col min="14096" max="14097" width="10.140625" style="1" customWidth="1"/>
    <col min="14098" max="14098" width="9.28515625" style="1" customWidth="1"/>
    <col min="14099" max="14099" width="10.85546875" style="1" bestFit="1" customWidth="1"/>
    <col min="14100" max="14100" width="12.85546875" style="1" customWidth="1"/>
    <col min="14101" max="14101" width="14" style="1" customWidth="1"/>
    <col min="14102" max="14103" width="10.7109375" style="1" customWidth="1"/>
    <col min="14104" max="14104" width="12.7109375" style="1" customWidth="1"/>
    <col min="14105" max="14105" width="13.5703125" style="1" customWidth="1"/>
    <col min="14106" max="14106" width="12.85546875" style="1" customWidth="1"/>
    <col min="14107" max="14107" width="13.140625" style="1" customWidth="1"/>
    <col min="14108" max="14108" width="13" style="1" customWidth="1"/>
    <col min="14109" max="14109" width="12.7109375" style="1" customWidth="1"/>
    <col min="14110" max="14110" width="13.5703125" style="1" customWidth="1"/>
    <col min="14111" max="14111" width="13.42578125" style="1" customWidth="1"/>
    <col min="14112" max="14304" width="9.140625" style="1"/>
    <col min="14305" max="14305" width="8" style="1" customWidth="1"/>
    <col min="14306" max="14306" width="11.42578125" style="1" customWidth="1"/>
    <col min="14307" max="14307" width="11.7109375" style="1" customWidth="1"/>
    <col min="14308" max="14308" width="11.42578125" style="1" customWidth="1"/>
    <col min="14309" max="14309" width="11" style="1" customWidth="1"/>
    <col min="14310" max="14310" width="11.5703125" style="1" customWidth="1"/>
    <col min="14311" max="14311" width="12.85546875" style="1" bestFit="1" customWidth="1"/>
    <col min="14312" max="14312" width="11.85546875" style="1" customWidth="1"/>
    <col min="14313" max="14313" width="12.7109375" style="1" bestFit="1" customWidth="1"/>
    <col min="14314" max="14314" width="11.42578125" style="1" customWidth="1"/>
    <col min="14315" max="14315" width="11" style="1" customWidth="1"/>
    <col min="14316" max="14317" width="12.85546875" style="1" bestFit="1" customWidth="1"/>
    <col min="14318" max="14320" width="12.5703125" style="1" bestFit="1" customWidth="1"/>
    <col min="14321" max="14321" width="12.7109375" style="1" bestFit="1" customWidth="1"/>
    <col min="14322" max="14323" width="12.5703125" style="1" bestFit="1" customWidth="1"/>
    <col min="14324" max="14325" width="11.140625" style="1" customWidth="1"/>
    <col min="14326" max="14326" width="12.7109375" style="1" bestFit="1" customWidth="1"/>
    <col min="14327" max="14327" width="11.28515625" style="1" customWidth="1"/>
    <col min="14328" max="14328" width="11.42578125" style="1" customWidth="1"/>
    <col min="14329" max="14329" width="11.85546875" style="1" customWidth="1"/>
    <col min="14330" max="14330" width="11.42578125" style="1" customWidth="1"/>
    <col min="14331" max="14332" width="12.140625" style="1" customWidth="1"/>
    <col min="14333" max="14333" width="11.42578125" style="1" customWidth="1"/>
    <col min="14334" max="14335" width="0" style="1" hidden="1" customWidth="1"/>
    <col min="14336" max="14337" width="11.42578125" style="1" customWidth="1"/>
    <col min="14338" max="14338" width="11" style="1" customWidth="1"/>
    <col min="14339" max="14339" width="11.140625" style="1" customWidth="1"/>
    <col min="14340" max="14340" width="11.5703125" style="1" customWidth="1"/>
    <col min="14341" max="14341" width="10.85546875" style="1" customWidth="1"/>
    <col min="14342" max="14342" width="12.7109375" style="1" customWidth="1"/>
    <col min="14343" max="14343" width="11.140625" style="1" customWidth="1"/>
    <col min="14344" max="14344" width="11.85546875" style="1" customWidth="1"/>
    <col min="14345" max="14347" width="10.85546875" style="1" customWidth="1"/>
    <col min="14348" max="14349" width="10.140625" style="1" customWidth="1"/>
    <col min="14350" max="14350" width="10.7109375" style="1" customWidth="1"/>
    <col min="14351" max="14351" width="9.5703125" style="1" customWidth="1"/>
    <col min="14352" max="14353" width="10.140625" style="1" customWidth="1"/>
    <col min="14354" max="14354" width="9.28515625" style="1" customWidth="1"/>
    <col min="14355" max="14355" width="10.85546875" style="1" bestFit="1" customWidth="1"/>
    <col min="14356" max="14356" width="12.85546875" style="1" customWidth="1"/>
    <col min="14357" max="14357" width="14" style="1" customWidth="1"/>
    <col min="14358" max="14359" width="10.7109375" style="1" customWidth="1"/>
    <col min="14360" max="14360" width="12.7109375" style="1" customWidth="1"/>
    <col min="14361" max="14361" width="13.5703125" style="1" customWidth="1"/>
    <col min="14362" max="14362" width="12.85546875" style="1" customWidth="1"/>
    <col min="14363" max="14363" width="13.140625" style="1" customWidth="1"/>
    <col min="14364" max="14364" width="13" style="1" customWidth="1"/>
    <col min="14365" max="14365" width="12.7109375" style="1" customWidth="1"/>
    <col min="14366" max="14366" width="13.5703125" style="1" customWidth="1"/>
    <col min="14367" max="14367" width="13.42578125" style="1" customWidth="1"/>
    <col min="14368" max="14560" width="9.140625" style="1"/>
    <col min="14561" max="14561" width="8" style="1" customWidth="1"/>
    <col min="14562" max="14562" width="11.42578125" style="1" customWidth="1"/>
    <col min="14563" max="14563" width="11.7109375" style="1" customWidth="1"/>
    <col min="14564" max="14564" width="11.42578125" style="1" customWidth="1"/>
    <col min="14565" max="14565" width="11" style="1" customWidth="1"/>
    <col min="14566" max="14566" width="11.5703125" style="1" customWidth="1"/>
    <col min="14567" max="14567" width="12.85546875" style="1" bestFit="1" customWidth="1"/>
    <col min="14568" max="14568" width="11.85546875" style="1" customWidth="1"/>
    <col min="14569" max="14569" width="12.7109375" style="1" bestFit="1" customWidth="1"/>
    <col min="14570" max="14570" width="11.42578125" style="1" customWidth="1"/>
    <col min="14571" max="14571" width="11" style="1" customWidth="1"/>
    <col min="14572" max="14573" width="12.85546875" style="1" bestFit="1" customWidth="1"/>
    <col min="14574" max="14576" width="12.5703125" style="1" bestFit="1" customWidth="1"/>
    <col min="14577" max="14577" width="12.7109375" style="1" bestFit="1" customWidth="1"/>
    <col min="14578" max="14579" width="12.5703125" style="1" bestFit="1" customWidth="1"/>
    <col min="14580" max="14581" width="11.140625" style="1" customWidth="1"/>
    <col min="14582" max="14582" width="12.7109375" style="1" bestFit="1" customWidth="1"/>
    <col min="14583" max="14583" width="11.28515625" style="1" customWidth="1"/>
    <col min="14584" max="14584" width="11.42578125" style="1" customWidth="1"/>
    <col min="14585" max="14585" width="11.85546875" style="1" customWidth="1"/>
    <col min="14586" max="14586" width="11.42578125" style="1" customWidth="1"/>
    <col min="14587" max="14588" width="12.140625" style="1" customWidth="1"/>
    <col min="14589" max="14589" width="11.42578125" style="1" customWidth="1"/>
    <col min="14590" max="14591" width="0" style="1" hidden="1" customWidth="1"/>
    <col min="14592" max="14593" width="11.42578125" style="1" customWidth="1"/>
    <col min="14594" max="14594" width="11" style="1" customWidth="1"/>
    <col min="14595" max="14595" width="11.140625" style="1" customWidth="1"/>
    <col min="14596" max="14596" width="11.5703125" style="1" customWidth="1"/>
    <col min="14597" max="14597" width="10.85546875" style="1" customWidth="1"/>
    <col min="14598" max="14598" width="12.7109375" style="1" customWidth="1"/>
    <col min="14599" max="14599" width="11.140625" style="1" customWidth="1"/>
    <col min="14600" max="14600" width="11.85546875" style="1" customWidth="1"/>
    <col min="14601" max="14603" width="10.85546875" style="1" customWidth="1"/>
    <col min="14604" max="14605" width="10.140625" style="1" customWidth="1"/>
    <col min="14606" max="14606" width="10.7109375" style="1" customWidth="1"/>
    <col min="14607" max="14607" width="9.5703125" style="1" customWidth="1"/>
    <col min="14608" max="14609" width="10.140625" style="1" customWidth="1"/>
    <col min="14610" max="14610" width="9.28515625" style="1" customWidth="1"/>
    <col min="14611" max="14611" width="10.85546875" style="1" bestFit="1" customWidth="1"/>
    <col min="14612" max="14612" width="12.85546875" style="1" customWidth="1"/>
    <col min="14613" max="14613" width="14" style="1" customWidth="1"/>
    <col min="14614" max="14615" width="10.7109375" style="1" customWidth="1"/>
    <col min="14616" max="14616" width="12.7109375" style="1" customWidth="1"/>
    <col min="14617" max="14617" width="13.5703125" style="1" customWidth="1"/>
    <col min="14618" max="14618" width="12.85546875" style="1" customWidth="1"/>
    <col min="14619" max="14619" width="13.140625" style="1" customWidth="1"/>
    <col min="14620" max="14620" width="13" style="1" customWidth="1"/>
    <col min="14621" max="14621" width="12.7109375" style="1" customWidth="1"/>
    <col min="14622" max="14622" width="13.5703125" style="1" customWidth="1"/>
    <col min="14623" max="14623" width="13.42578125" style="1" customWidth="1"/>
    <col min="14624" max="14816" width="9.140625" style="1"/>
    <col min="14817" max="14817" width="8" style="1" customWidth="1"/>
    <col min="14818" max="14818" width="11.42578125" style="1" customWidth="1"/>
    <col min="14819" max="14819" width="11.7109375" style="1" customWidth="1"/>
    <col min="14820" max="14820" width="11.42578125" style="1" customWidth="1"/>
    <col min="14821" max="14821" width="11" style="1" customWidth="1"/>
    <col min="14822" max="14822" width="11.5703125" style="1" customWidth="1"/>
    <col min="14823" max="14823" width="12.85546875" style="1" bestFit="1" customWidth="1"/>
    <col min="14824" max="14824" width="11.85546875" style="1" customWidth="1"/>
    <col min="14825" max="14825" width="12.7109375" style="1" bestFit="1" customWidth="1"/>
    <col min="14826" max="14826" width="11.42578125" style="1" customWidth="1"/>
    <col min="14827" max="14827" width="11" style="1" customWidth="1"/>
    <col min="14828" max="14829" width="12.85546875" style="1" bestFit="1" customWidth="1"/>
    <col min="14830" max="14832" width="12.5703125" style="1" bestFit="1" customWidth="1"/>
    <col min="14833" max="14833" width="12.7109375" style="1" bestFit="1" customWidth="1"/>
    <col min="14834" max="14835" width="12.5703125" style="1" bestFit="1" customWidth="1"/>
    <col min="14836" max="14837" width="11.140625" style="1" customWidth="1"/>
    <col min="14838" max="14838" width="12.7109375" style="1" bestFit="1" customWidth="1"/>
    <col min="14839" max="14839" width="11.28515625" style="1" customWidth="1"/>
    <col min="14840" max="14840" width="11.42578125" style="1" customWidth="1"/>
    <col min="14841" max="14841" width="11.85546875" style="1" customWidth="1"/>
    <col min="14842" max="14842" width="11.42578125" style="1" customWidth="1"/>
    <col min="14843" max="14844" width="12.140625" style="1" customWidth="1"/>
    <col min="14845" max="14845" width="11.42578125" style="1" customWidth="1"/>
    <col min="14846" max="14847" width="0" style="1" hidden="1" customWidth="1"/>
    <col min="14848" max="14849" width="11.42578125" style="1" customWidth="1"/>
    <col min="14850" max="14850" width="11" style="1" customWidth="1"/>
    <col min="14851" max="14851" width="11.140625" style="1" customWidth="1"/>
    <col min="14852" max="14852" width="11.5703125" style="1" customWidth="1"/>
    <col min="14853" max="14853" width="10.85546875" style="1" customWidth="1"/>
    <col min="14854" max="14854" width="12.7109375" style="1" customWidth="1"/>
    <col min="14855" max="14855" width="11.140625" style="1" customWidth="1"/>
    <col min="14856" max="14856" width="11.85546875" style="1" customWidth="1"/>
    <col min="14857" max="14859" width="10.85546875" style="1" customWidth="1"/>
    <col min="14860" max="14861" width="10.140625" style="1" customWidth="1"/>
    <col min="14862" max="14862" width="10.7109375" style="1" customWidth="1"/>
    <col min="14863" max="14863" width="9.5703125" style="1" customWidth="1"/>
    <col min="14864" max="14865" width="10.140625" style="1" customWidth="1"/>
    <col min="14866" max="14866" width="9.28515625" style="1" customWidth="1"/>
    <col min="14867" max="14867" width="10.85546875" style="1" bestFit="1" customWidth="1"/>
    <col min="14868" max="14868" width="12.85546875" style="1" customWidth="1"/>
    <col min="14869" max="14869" width="14" style="1" customWidth="1"/>
    <col min="14870" max="14871" width="10.7109375" style="1" customWidth="1"/>
    <col min="14872" max="14872" width="12.7109375" style="1" customWidth="1"/>
    <col min="14873" max="14873" width="13.5703125" style="1" customWidth="1"/>
    <col min="14874" max="14874" width="12.85546875" style="1" customWidth="1"/>
    <col min="14875" max="14875" width="13.140625" style="1" customWidth="1"/>
    <col min="14876" max="14876" width="13" style="1" customWidth="1"/>
    <col min="14877" max="14877" width="12.7109375" style="1" customWidth="1"/>
    <col min="14878" max="14878" width="13.5703125" style="1" customWidth="1"/>
    <col min="14879" max="14879" width="13.42578125" style="1" customWidth="1"/>
    <col min="14880" max="15072" width="9.140625" style="1"/>
    <col min="15073" max="15073" width="8" style="1" customWidth="1"/>
    <col min="15074" max="15074" width="11.42578125" style="1" customWidth="1"/>
    <col min="15075" max="15075" width="11.7109375" style="1" customWidth="1"/>
    <col min="15076" max="15076" width="11.42578125" style="1" customWidth="1"/>
    <col min="15077" max="15077" width="11" style="1" customWidth="1"/>
    <col min="15078" max="15078" width="11.5703125" style="1" customWidth="1"/>
    <col min="15079" max="15079" width="12.85546875" style="1" bestFit="1" customWidth="1"/>
    <col min="15080" max="15080" width="11.85546875" style="1" customWidth="1"/>
    <col min="15081" max="15081" width="12.7109375" style="1" bestFit="1" customWidth="1"/>
    <col min="15082" max="15082" width="11.42578125" style="1" customWidth="1"/>
    <col min="15083" max="15083" width="11" style="1" customWidth="1"/>
    <col min="15084" max="15085" width="12.85546875" style="1" bestFit="1" customWidth="1"/>
    <col min="15086" max="15088" width="12.5703125" style="1" bestFit="1" customWidth="1"/>
    <col min="15089" max="15089" width="12.7109375" style="1" bestFit="1" customWidth="1"/>
    <col min="15090" max="15091" width="12.5703125" style="1" bestFit="1" customWidth="1"/>
    <col min="15092" max="15093" width="11.140625" style="1" customWidth="1"/>
    <col min="15094" max="15094" width="12.7109375" style="1" bestFit="1" customWidth="1"/>
    <col min="15095" max="15095" width="11.28515625" style="1" customWidth="1"/>
    <col min="15096" max="15096" width="11.42578125" style="1" customWidth="1"/>
    <col min="15097" max="15097" width="11.85546875" style="1" customWidth="1"/>
    <col min="15098" max="15098" width="11.42578125" style="1" customWidth="1"/>
    <col min="15099" max="15100" width="12.140625" style="1" customWidth="1"/>
    <col min="15101" max="15101" width="11.42578125" style="1" customWidth="1"/>
    <col min="15102" max="15103" width="0" style="1" hidden="1" customWidth="1"/>
    <col min="15104" max="15105" width="11.42578125" style="1" customWidth="1"/>
    <col min="15106" max="15106" width="11" style="1" customWidth="1"/>
    <col min="15107" max="15107" width="11.140625" style="1" customWidth="1"/>
    <col min="15108" max="15108" width="11.5703125" style="1" customWidth="1"/>
    <col min="15109" max="15109" width="10.85546875" style="1" customWidth="1"/>
    <col min="15110" max="15110" width="12.7109375" style="1" customWidth="1"/>
    <col min="15111" max="15111" width="11.140625" style="1" customWidth="1"/>
    <col min="15112" max="15112" width="11.85546875" style="1" customWidth="1"/>
    <col min="15113" max="15115" width="10.85546875" style="1" customWidth="1"/>
    <col min="15116" max="15117" width="10.140625" style="1" customWidth="1"/>
    <col min="15118" max="15118" width="10.7109375" style="1" customWidth="1"/>
    <col min="15119" max="15119" width="9.5703125" style="1" customWidth="1"/>
    <col min="15120" max="15121" width="10.140625" style="1" customWidth="1"/>
    <col min="15122" max="15122" width="9.28515625" style="1" customWidth="1"/>
    <col min="15123" max="15123" width="10.85546875" style="1" bestFit="1" customWidth="1"/>
    <col min="15124" max="15124" width="12.85546875" style="1" customWidth="1"/>
    <col min="15125" max="15125" width="14" style="1" customWidth="1"/>
    <col min="15126" max="15127" width="10.7109375" style="1" customWidth="1"/>
    <col min="15128" max="15128" width="12.7109375" style="1" customWidth="1"/>
    <col min="15129" max="15129" width="13.5703125" style="1" customWidth="1"/>
    <col min="15130" max="15130" width="12.85546875" style="1" customWidth="1"/>
    <col min="15131" max="15131" width="13.140625" style="1" customWidth="1"/>
    <col min="15132" max="15132" width="13" style="1" customWidth="1"/>
    <col min="15133" max="15133" width="12.7109375" style="1" customWidth="1"/>
    <col min="15134" max="15134" width="13.5703125" style="1" customWidth="1"/>
    <col min="15135" max="15135" width="13.42578125" style="1" customWidth="1"/>
    <col min="15136" max="15328" width="9.140625" style="1"/>
    <col min="15329" max="15329" width="8" style="1" customWidth="1"/>
    <col min="15330" max="15330" width="11.42578125" style="1" customWidth="1"/>
    <col min="15331" max="15331" width="11.7109375" style="1" customWidth="1"/>
    <col min="15332" max="15332" width="11.42578125" style="1" customWidth="1"/>
    <col min="15333" max="15333" width="11" style="1" customWidth="1"/>
    <col min="15334" max="15334" width="11.5703125" style="1" customWidth="1"/>
    <col min="15335" max="15335" width="12.85546875" style="1" bestFit="1" customWidth="1"/>
    <col min="15336" max="15336" width="11.85546875" style="1" customWidth="1"/>
    <col min="15337" max="15337" width="12.7109375" style="1" bestFit="1" customWidth="1"/>
    <col min="15338" max="15338" width="11.42578125" style="1" customWidth="1"/>
    <col min="15339" max="15339" width="11" style="1" customWidth="1"/>
    <col min="15340" max="15341" width="12.85546875" style="1" bestFit="1" customWidth="1"/>
    <col min="15342" max="15344" width="12.5703125" style="1" bestFit="1" customWidth="1"/>
    <col min="15345" max="15345" width="12.7109375" style="1" bestFit="1" customWidth="1"/>
    <col min="15346" max="15347" width="12.5703125" style="1" bestFit="1" customWidth="1"/>
    <col min="15348" max="15349" width="11.140625" style="1" customWidth="1"/>
    <col min="15350" max="15350" width="12.7109375" style="1" bestFit="1" customWidth="1"/>
    <col min="15351" max="15351" width="11.28515625" style="1" customWidth="1"/>
    <col min="15352" max="15352" width="11.42578125" style="1" customWidth="1"/>
    <col min="15353" max="15353" width="11.85546875" style="1" customWidth="1"/>
    <col min="15354" max="15354" width="11.42578125" style="1" customWidth="1"/>
    <col min="15355" max="15356" width="12.140625" style="1" customWidth="1"/>
    <col min="15357" max="15357" width="11.42578125" style="1" customWidth="1"/>
    <col min="15358" max="15359" width="0" style="1" hidden="1" customWidth="1"/>
    <col min="15360" max="15361" width="11.42578125" style="1" customWidth="1"/>
    <col min="15362" max="15362" width="11" style="1" customWidth="1"/>
    <col min="15363" max="15363" width="11.140625" style="1" customWidth="1"/>
    <col min="15364" max="15364" width="11.5703125" style="1" customWidth="1"/>
    <col min="15365" max="15365" width="10.85546875" style="1" customWidth="1"/>
    <col min="15366" max="15366" width="12.7109375" style="1" customWidth="1"/>
    <col min="15367" max="15367" width="11.140625" style="1" customWidth="1"/>
    <col min="15368" max="15368" width="11.85546875" style="1" customWidth="1"/>
    <col min="15369" max="15371" width="10.85546875" style="1" customWidth="1"/>
    <col min="15372" max="15373" width="10.140625" style="1" customWidth="1"/>
    <col min="15374" max="15374" width="10.7109375" style="1" customWidth="1"/>
    <col min="15375" max="15375" width="9.5703125" style="1" customWidth="1"/>
    <col min="15376" max="15377" width="10.140625" style="1" customWidth="1"/>
    <col min="15378" max="15378" width="9.28515625" style="1" customWidth="1"/>
    <col min="15379" max="15379" width="10.85546875" style="1" bestFit="1" customWidth="1"/>
    <col min="15380" max="15380" width="12.85546875" style="1" customWidth="1"/>
    <col min="15381" max="15381" width="14" style="1" customWidth="1"/>
    <col min="15382" max="15383" width="10.7109375" style="1" customWidth="1"/>
    <col min="15384" max="15384" width="12.7109375" style="1" customWidth="1"/>
    <col min="15385" max="15385" width="13.5703125" style="1" customWidth="1"/>
    <col min="15386" max="15386" width="12.85546875" style="1" customWidth="1"/>
    <col min="15387" max="15387" width="13.140625" style="1" customWidth="1"/>
    <col min="15388" max="15388" width="13" style="1" customWidth="1"/>
    <col min="15389" max="15389" width="12.7109375" style="1" customWidth="1"/>
    <col min="15390" max="15390" width="13.5703125" style="1" customWidth="1"/>
    <col min="15391" max="15391" width="13.42578125" style="1" customWidth="1"/>
    <col min="15392" max="15584" width="9.140625" style="1"/>
    <col min="15585" max="15585" width="8" style="1" customWidth="1"/>
    <col min="15586" max="15586" width="11.42578125" style="1" customWidth="1"/>
    <col min="15587" max="15587" width="11.7109375" style="1" customWidth="1"/>
    <col min="15588" max="15588" width="11.42578125" style="1" customWidth="1"/>
    <col min="15589" max="15589" width="11" style="1" customWidth="1"/>
    <col min="15590" max="15590" width="11.5703125" style="1" customWidth="1"/>
    <col min="15591" max="15591" width="12.85546875" style="1" bestFit="1" customWidth="1"/>
    <col min="15592" max="15592" width="11.85546875" style="1" customWidth="1"/>
    <col min="15593" max="15593" width="12.7109375" style="1" bestFit="1" customWidth="1"/>
    <col min="15594" max="15594" width="11.42578125" style="1" customWidth="1"/>
    <col min="15595" max="15595" width="11" style="1" customWidth="1"/>
    <col min="15596" max="15597" width="12.85546875" style="1" bestFit="1" customWidth="1"/>
    <col min="15598" max="15600" width="12.5703125" style="1" bestFit="1" customWidth="1"/>
    <col min="15601" max="15601" width="12.7109375" style="1" bestFit="1" customWidth="1"/>
    <col min="15602" max="15603" width="12.5703125" style="1" bestFit="1" customWidth="1"/>
    <col min="15604" max="15605" width="11.140625" style="1" customWidth="1"/>
    <col min="15606" max="15606" width="12.7109375" style="1" bestFit="1" customWidth="1"/>
    <col min="15607" max="15607" width="11.28515625" style="1" customWidth="1"/>
    <col min="15608" max="15608" width="11.42578125" style="1" customWidth="1"/>
    <col min="15609" max="15609" width="11.85546875" style="1" customWidth="1"/>
    <col min="15610" max="15610" width="11.42578125" style="1" customWidth="1"/>
    <col min="15611" max="15612" width="12.140625" style="1" customWidth="1"/>
    <col min="15613" max="15613" width="11.42578125" style="1" customWidth="1"/>
    <col min="15614" max="15615" width="0" style="1" hidden="1" customWidth="1"/>
    <col min="15616" max="15617" width="11.42578125" style="1" customWidth="1"/>
    <col min="15618" max="15618" width="11" style="1" customWidth="1"/>
    <col min="15619" max="15619" width="11.140625" style="1" customWidth="1"/>
    <col min="15620" max="15620" width="11.5703125" style="1" customWidth="1"/>
    <col min="15621" max="15621" width="10.85546875" style="1" customWidth="1"/>
    <col min="15622" max="15622" width="12.7109375" style="1" customWidth="1"/>
    <col min="15623" max="15623" width="11.140625" style="1" customWidth="1"/>
    <col min="15624" max="15624" width="11.85546875" style="1" customWidth="1"/>
    <col min="15625" max="15627" width="10.85546875" style="1" customWidth="1"/>
    <col min="15628" max="15629" width="10.140625" style="1" customWidth="1"/>
    <col min="15630" max="15630" width="10.7109375" style="1" customWidth="1"/>
    <col min="15631" max="15631" width="9.5703125" style="1" customWidth="1"/>
    <col min="15632" max="15633" width="10.140625" style="1" customWidth="1"/>
    <col min="15634" max="15634" width="9.28515625" style="1" customWidth="1"/>
    <col min="15635" max="15635" width="10.85546875" style="1" bestFit="1" customWidth="1"/>
    <col min="15636" max="15636" width="12.85546875" style="1" customWidth="1"/>
    <col min="15637" max="15637" width="14" style="1" customWidth="1"/>
    <col min="15638" max="15639" width="10.7109375" style="1" customWidth="1"/>
    <col min="15640" max="15640" width="12.7109375" style="1" customWidth="1"/>
    <col min="15641" max="15641" width="13.5703125" style="1" customWidth="1"/>
    <col min="15642" max="15642" width="12.85546875" style="1" customWidth="1"/>
    <col min="15643" max="15643" width="13.140625" style="1" customWidth="1"/>
    <col min="15644" max="15644" width="13" style="1" customWidth="1"/>
    <col min="15645" max="15645" width="12.7109375" style="1" customWidth="1"/>
    <col min="15646" max="15646" width="13.5703125" style="1" customWidth="1"/>
    <col min="15647" max="15647" width="13.42578125" style="1" customWidth="1"/>
    <col min="15648" max="15840" width="9.140625" style="1"/>
    <col min="15841" max="15841" width="8" style="1" customWidth="1"/>
    <col min="15842" max="15842" width="11.42578125" style="1" customWidth="1"/>
    <col min="15843" max="15843" width="11.7109375" style="1" customWidth="1"/>
    <col min="15844" max="15844" width="11.42578125" style="1" customWidth="1"/>
    <col min="15845" max="15845" width="11" style="1" customWidth="1"/>
    <col min="15846" max="15846" width="11.5703125" style="1" customWidth="1"/>
    <col min="15847" max="15847" width="12.85546875" style="1" bestFit="1" customWidth="1"/>
    <col min="15848" max="15848" width="11.85546875" style="1" customWidth="1"/>
    <col min="15849" max="15849" width="12.7109375" style="1" bestFit="1" customWidth="1"/>
    <col min="15850" max="15850" width="11.42578125" style="1" customWidth="1"/>
    <col min="15851" max="15851" width="11" style="1" customWidth="1"/>
    <col min="15852" max="15853" width="12.85546875" style="1" bestFit="1" customWidth="1"/>
    <col min="15854" max="15856" width="12.5703125" style="1" bestFit="1" customWidth="1"/>
    <col min="15857" max="15857" width="12.7109375" style="1" bestFit="1" customWidth="1"/>
    <col min="15858" max="15859" width="12.5703125" style="1" bestFit="1" customWidth="1"/>
    <col min="15860" max="15861" width="11.140625" style="1" customWidth="1"/>
    <col min="15862" max="15862" width="12.7109375" style="1" bestFit="1" customWidth="1"/>
    <col min="15863" max="15863" width="11.28515625" style="1" customWidth="1"/>
    <col min="15864" max="15864" width="11.42578125" style="1" customWidth="1"/>
    <col min="15865" max="15865" width="11.85546875" style="1" customWidth="1"/>
    <col min="15866" max="15866" width="11.42578125" style="1" customWidth="1"/>
    <col min="15867" max="15868" width="12.140625" style="1" customWidth="1"/>
    <col min="15869" max="15869" width="11.42578125" style="1" customWidth="1"/>
    <col min="15870" max="15871" width="0" style="1" hidden="1" customWidth="1"/>
    <col min="15872" max="15873" width="11.42578125" style="1" customWidth="1"/>
    <col min="15874" max="15874" width="11" style="1" customWidth="1"/>
    <col min="15875" max="15875" width="11.140625" style="1" customWidth="1"/>
    <col min="15876" max="15876" width="11.5703125" style="1" customWidth="1"/>
    <col min="15877" max="15877" width="10.85546875" style="1" customWidth="1"/>
    <col min="15878" max="15878" width="12.7109375" style="1" customWidth="1"/>
    <col min="15879" max="15879" width="11.140625" style="1" customWidth="1"/>
    <col min="15880" max="15880" width="11.85546875" style="1" customWidth="1"/>
    <col min="15881" max="15883" width="10.85546875" style="1" customWidth="1"/>
    <col min="15884" max="15885" width="10.140625" style="1" customWidth="1"/>
    <col min="15886" max="15886" width="10.7109375" style="1" customWidth="1"/>
    <col min="15887" max="15887" width="9.5703125" style="1" customWidth="1"/>
    <col min="15888" max="15889" width="10.140625" style="1" customWidth="1"/>
    <col min="15890" max="15890" width="9.28515625" style="1" customWidth="1"/>
    <col min="15891" max="15891" width="10.85546875" style="1" bestFit="1" customWidth="1"/>
    <col min="15892" max="15892" width="12.85546875" style="1" customWidth="1"/>
    <col min="15893" max="15893" width="14" style="1" customWidth="1"/>
    <col min="15894" max="15895" width="10.7109375" style="1" customWidth="1"/>
    <col min="15896" max="15896" width="12.7109375" style="1" customWidth="1"/>
    <col min="15897" max="15897" width="13.5703125" style="1" customWidth="1"/>
    <col min="15898" max="15898" width="12.85546875" style="1" customWidth="1"/>
    <col min="15899" max="15899" width="13.140625" style="1" customWidth="1"/>
    <col min="15900" max="15900" width="13" style="1" customWidth="1"/>
    <col min="15901" max="15901" width="12.7109375" style="1" customWidth="1"/>
    <col min="15902" max="15902" width="13.5703125" style="1" customWidth="1"/>
    <col min="15903" max="15903" width="13.42578125" style="1" customWidth="1"/>
    <col min="15904" max="16096" width="9.140625" style="1"/>
    <col min="16097" max="16097" width="8" style="1" customWidth="1"/>
    <col min="16098" max="16098" width="11.42578125" style="1" customWidth="1"/>
    <col min="16099" max="16099" width="11.7109375" style="1" customWidth="1"/>
    <col min="16100" max="16100" width="11.42578125" style="1" customWidth="1"/>
    <col min="16101" max="16101" width="11" style="1" customWidth="1"/>
    <col min="16102" max="16102" width="11.5703125" style="1" customWidth="1"/>
    <col min="16103" max="16103" width="12.85546875" style="1" bestFit="1" customWidth="1"/>
    <col min="16104" max="16104" width="11.85546875" style="1" customWidth="1"/>
    <col min="16105" max="16105" width="12.7109375" style="1" bestFit="1" customWidth="1"/>
    <col min="16106" max="16106" width="11.42578125" style="1" customWidth="1"/>
    <col min="16107" max="16107" width="11" style="1" customWidth="1"/>
    <col min="16108" max="16109" width="12.85546875" style="1" bestFit="1" customWidth="1"/>
    <col min="16110" max="16112" width="12.5703125" style="1" bestFit="1" customWidth="1"/>
    <col min="16113" max="16113" width="12.7109375" style="1" bestFit="1" customWidth="1"/>
    <col min="16114" max="16115" width="12.5703125" style="1" bestFit="1" customWidth="1"/>
    <col min="16116" max="16117" width="11.140625" style="1" customWidth="1"/>
    <col min="16118" max="16118" width="12.7109375" style="1" bestFit="1" customWidth="1"/>
    <col min="16119" max="16119" width="11.28515625" style="1" customWidth="1"/>
    <col min="16120" max="16120" width="11.42578125" style="1" customWidth="1"/>
    <col min="16121" max="16121" width="11.85546875" style="1" customWidth="1"/>
    <col min="16122" max="16122" width="11.42578125" style="1" customWidth="1"/>
    <col min="16123" max="16124" width="12.140625" style="1" customWidth="1"/>
    <col min="16125" max="16125" width="11.42578125" style="1" customWidth="1"/>
    <col min="16126" max="16127" width="0" style="1" hidden="1" customWidth="1"/>
    <col min="16128" max="16129" width="11.42578125" style="1" customWidth="1"/>
    <col min="16130" max="16130" width="11" style="1" customWidth="1"/>
    <col min="16131" max="16131" width="11.140625" style="1" customWidth="1"/>
    <col min="16132" max="16132" width="11.5703125" style="1" customWidth="1"/>
    <col min="16133" max="16133" width="10.85546875" style="1" customWidth="1"/>
    <col min="16134" max="16134" width="12.7109375" style="1" customWidth="1"/>
    <col min="16135" max="16135" width="11.140625" style="1" customWidth="1"/>
    <col min="16136" max="16136" width="11.85546875" style="1" customWidth="1"/>
    <col min="16137" max="16139" width="10.85546875" style="1" customWidth="1"/>
    <col min="16140" max="16141" width="10.140625" style="1" customWidth="1"/>
    <col min="16142" max="16142" width="10.7109375" style="1" customWidth="1"/>
    <col min="16143" max="16143" width="9.5703125" style="1" customWidth="1"/>
    <col min="16144" max="16145" width="10.140625" style="1" customWidth="1"/>
    <col min="16146" max="16146" width="9.28515625" style="1" customWidth="1"/>
    <col min="16147" max="16147" width="10.85546875" style="1" bestFit="1" customWidth="1"/>
    <col min="16148" max="16148" width="12.85546875" style="1" customWidth="1"/>
    <col min="16149" max="16149" width="14" style="1" customWidth="1"/>
    <col min="16150" max="16151" width="10.7109375" style="1" customWidth="1"/>
    <col min="16152" max="16152" width="12.7109375" style="1" customWidth="1"/>
    <col min="16153" max="16153" width="13.5703125" style="1" customWidth="1"/>
    <col min="16154" max="16154" width="12.85546875" style="1" customWidth="1"/>
    <col min="16155" max="16155" width="13.140625" style="1" customWidth="1"/>
    <col min="16156" max="16156" width="13" style="1" customWidth="1"/>
    <col min="16157" max="16157" width="12.7109375" style="1" customWidth="1"/>
    <col min="16158" max="16158" width="13.5703125" style="1" customWidth="1"/>
    <col min="16159" max="16159" width="13.42578125" style="1" customWidth="1"/>
    <col min="16160" max="16384" width="9.140625" style="1"/>
  </cols>
  <sheetData>
    <row r="1" spans="1:32" x14ac:dyDescent="0.2">
      <c r="L1" s="3"/>
    </row>
    <row r="2" spans="1:32" ht="15.75" x14ac:dyDescent="0.2">
      <c r="A2" s="4" t="s">
        <v>0</v>
      </c>
      <c r="B2" s="4"/>
      <c r="C2" s="4"/>
      <c r="D2" s="4"/>
      <c r="E2" s="4"/>
      <c r="F2" s="2"/>
      <c r="G2" s="5"/>
      <c r="H2" s="5"/>
      <c r="I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</row>
    <row r="3" spans="1:32" ht="15.75" x14ac:dyDescent="0.25">
      <c r="A3" s="8"/>
      <c r="F3" s="9"/>
    </row>
    <row r="4" spans="1:32" ht="16.5" thickBot="1" x14ac:dyDescent="0.3">
      <c r="A4" s="10" t="s">
        <v>1</v>
      </c>
      <c r="B4" s="10"/>
    </row>
    <row r="5" spans="1:32" ht="77.25" customHeight="1" thickBot="1" x14ac:dyDescent="0.2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2" t="s">
        <v>17</v>
      </c>
      <c r="Q5" s="12" t="s">
        <v>18</v>
      </c>
      <c r="R5" s="12" t="s">
        <v>19</v>
      </c>
      <c r="S5" s="12" t="s">
        <v>20</v>
      </c>
      <c r="T5" s="12" t="s">
        <v>21</v>
      </c>
      <c r="U5" s="12" t="s">
        <v>22</v>
      </c>
      <c r="V5" s="12" t="s">
        <v>23</v>
      </c>
      <c r="W5" s="12" t="s">
        <v>24</v>
      </c>
      <c r="X5" s="12" t="s">
        <v>25</v>
      </c>
      <c r="Y5" s="12" t="s">
        <v>26</v>
      </c>
      <c r="Z5" s="12" t="s">
        <v>27</v>
      </c>
      <c r="AA5" s="12" t="s">
        <v>28</v>
      </c>
      <c r="AB5" s="12" t="s">
        <v>29</v>
      </c>
      <c r="AC5" s="12" t="s">
        <v>30</v>
      </c>
      <c r="AD5" s="14" t="s">
        <v>31</v>
      </c>
      <c r="AE5" s="15" t="s">
        <v>32</v>
      </c>
      <c r="AF5" s="16" t="s">
        <v>33</v>
      </c>
    </row>
    <row r="6" spans="1:32" ht="15.75" x14ac:dyDescent="0.2">
      <c r="A6" s="17"/>
      <c r="B6" s="12">
        <v>16520344</v>
      </c>
      <c r="C6" s="12">
        <v>6479639</v>
      </c>
      <c r="D6" s="12">
        <v>19707470</v>
      </c>
      <c r="E6" s="12">
        <v>11917220</v>
      </c>
      <c r="F6" s="12">
        <v>11917220</v>
      </c>
      <c r="G6" s="12">
        <v>15385339</v>
      </c>
      <c r="H6" s="12">
        <v>15385339</v>
      </c>
      <c r="I6" s="12">
        <v>18186845</v>
      </c>
      <c r="J6" s="12">
        <v>25262082</v>
      </c>
      <c r="K6" s="12">
        <v>15095980</v>
      </c>
      <c r="L6" s="12">
        <v>18055980</v>
      </c>
      <c r="M6" s="12">
        <v>16914705</v>
      </c>
      <c r="N6" s="12">
        <v>25917336</v>
      </c>
      <c r="O6" s="18">
        <v>25917336</v>
      </c>
      <c r="P6" s="12">
        <v>33376568</v>
      </c>
      <c r="Q6" s="12">
        <v>9205492</v>
      </c>
      <c r="R6" s="12">
        <v>15787409</v>
      </c>
      <c r="S6" s="12">
        <v>15787409</v>
      </c>
      <c r="T6" s="12">
        <v>3963722</v>
      </c>
      <c r="U6" s="12">
        <v>3963722</v>
      </c>
      <c r="V6" s="12">
        <v>3963722</v>
      </c>
      <c r="W6" s="12">
        <v>3963960</v>
      </c>
      <c r="X6" s="12"/>
      <c r="Y6" s="12">
        <v>3897530</v>
      </c>
      <c r="Z6" s="12">
        <v>28618711</v>
      </c>
      <c r="AA6" s="12"/>
      <c r="AB6" s="12"/>
      <c r="AC6" s="12"/>
      <c r="AD6" s="19"/>
      <c r="AE6" s="20"/>
      <c r="AF6" s="21"/>
    </row>
    <row r="7" spans="1:32" ht="15.75" x14ac:dyDescent="0.25">
      <c r="A7" s="22" t="s">
        <v>34</v>
      </c>
      <c r="B7" s="22">
        <v>456</v>
      </c>
      <c r="C7" s="22">
        <v>451</v>
      </c>
      <c r="D7" s="22">
        <v>461</v>
      </c>
      <c r="E7" s="22">
        <v>460</v>
      </c>
      <c r="F7" s="22">
        <v>460</v>
      </c>
      <c r="G7" s="22">
        <v>463</v>
      </c>
      <c r="H7" s="22">
        <v>463</v>
      </c>
      <c r="I7" s="22">
        <v>458</v>
      </c>
      <c r="J7" s="22">
        <v>465</v>
      </c>
      <c r="K7" s="22">
        <v>454</v>
      </c>
      <c r="L7" s="22">
        <v>457</v>
      </c>
      <c r="M7" s="22">
        <v>464</v>
      </c>
      <c r="N7" s="22">
        <v>473</v>
      </c>
      <c r="O7" s="22">
        <v>473</v>
      </c>
      <c r="P7" s="22">
        <v>474</v>
      </c>
      <c r="Q7" s="22">
        <v>455</v>
      </c>
      <c r="R7" s="22">
        <v>466</v>
      </c>
      <c r="S7" s="22">
        <v>466</v>
      </c>
      <c r="T7" s="22" t="s">
        <v>35</v>
      </c>
      <c r="U7" s="22" t="s">
        <v>35</v>
      </c>
      <c r="V7" s="22" t="s">
        <v>35</v>
      </c>
      <c r="W7" s="22" t="s">
        <v>36</v>
      </c>
      <c r="X7" s="22" t="s">
        <v>37</v>
      </c>
      <c r="Y7" s="22" t="s">
        <v>38</v>
      </c>
      <c r="Z7" s="22">
        <v>956</v>
      </c>
      <c r="AA7" s="22"/>
      <c r="AB7" s="22"/>
      <c r="AC7" s="22"/>
      <c r="AD7" s="23"/>
      <c r="AE7" s="24"/>
      <c r="AF7" s="25"/>
    </row>
    <row r="8" spans="1:32" ht="15.75" x14ac:dyDescent="0.25">
      <c r="A8" s="26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7">
        <v>353540</v>
      </c>
      <c r="AD8" s="28">
        <f>B8+C8+D8+E8+F8+I8+J8+K8+L8+N8+Q8+Z8+M8+G8+S8+R8+T8+V8+Y8+P8+U8+H8+O8+W8+AC8+X8+AA8+AB8</f>
        <v>353540</v>
      </c>
      <c r="AE8" s="29"/>
      <c r="AF8" s="25"/>
    </row>
    <row r="9" spans="1:32" x14ac:dyDescent="0.2">
      <c r="A9" s="30" t="s">
        <v>40</v>
      </c>
      <c r="B9" s="27">
        <v>67908.759999999995</v>
      </c>
      <c r="C9" s="27">
        <v>104293.04</v>
      </c>
      <c r="D9" s="27">
        <v>61931.58</v>
      </c>
      <c r="E9" s="27">
        <v>66306.41</v>
      </c>
      <c r="F9" s="27">
        <v>24939</v>
      </c>
      <c r="G9" s="27">
        <v>67140.58</v>
      </c>
      <c r="H9" s="27">
        <v>393950</v>
      </c>
      <c r="I9" s="27">
        <v>48259.55</v>
      </c>
      <c r="J9" s="31">
        <v>35544.36</v>
      </c>
      <c r="K9" s="27">
        <v>54229.68</v>
      </c>
      <c r="L9" s="27">
        <v>41638.800000000003</v>
      </c>
      <c r="M9" s="27">
        <v>75017.070000000007</v>
      </c>
      <c r="N9" s="27">
        <v>129423.12</v>
      </c>
      <c r="O9" s="27">
        <v>114731</v>
      </c>
      <c r="P9" s="27">
        <v>57740.63</v>
      </c>
      <c r="Q9" s="27">
        <v>405675</v>
      </c>
      <c r="R9" s="27">
        <v>43557.1</v>
      </c>
      <c r="S9" s="27">
        <v>36184</v>
      </c>
      <c r="T9" s="32">
        <v>157879</v>
      </c>
      <c r="U9" s="27">
        <v>59073.46</v>
      </c>
      <c r="V9" s="27">
        <v>5430</v>
      </c>
      <c r="W9" s="27">
        <v>45819</v>
      </c>
      <c r="X9" s="27"/>
      <c r="Y9" s="27">
        <v>8192</v>
      </c>
      <c r="Z9" s="27">
        <v>720</v>
      </c>
      <c r="AA9" s="27"/>
      <c r="AB9" s="27"/>
      <c r="AC9" s="27"/>
      <c r="AD9" s="28">
        <f>B9+C9+D9+E9+F9+I9+J9+K9+L9+N9+Q9+Z9+M9+G9+S9+R9+T9+V9+Y9+P9+U9+H9+O9+W9+AC9+X9+AA9+AB9</f>
        <v>2105583.14</v>
      </c>
      <c r="AE9" s="33" t="e">
        <f>Z9+#REF!+#REF!</f>
        <v>#REF!</v>
      </c>
      <c r="AF9" s="33" t="e">
        <f>#REF!+#REF!+#REF!</f>
        <v>#REF!</v>
      </c>
    </row>
    <row r="10" spans="1:32" x14ac:dyDescent="0.2">
      <c r="A10" s="30" t="s">
        <v>41</v>
      </c>
      <c r="B10" s="27">
        <v>65456.52</v>
      </c>
      <c r="C10" s="27">
        <v>113898.94</v>
      </c>
      <c r="D10" s="27">
        <v>56101.39</v>
      </c>
      <c r="E10" s="27">
        <v>71628.25</v>
      </c>
      <c r="F10" s="27">
        <v>26878</v>
      </c>
      <c r="G10" s="27">
        <v>74223.03</v>
      </c>
      <c r="H10" s="27">
        <v>422065</v>
      </c>
      <c r="I10" s="27">
        <v>51414.82</v>
      </c>
      <c r="J10" s="31">
        <v>42033.120000000003</v>
      </c>
      <c r="K10" s="27">
        <v>44448.86</v>
      </c>
      <c r="L10" s="27">
        <v>40723.919999999998</v>
      </c>
      <c r="M10" s="27">
        <v>78126.28</v>
      </c>
      <c r="N10" s="27">
        <v>128642.79</v>
      </c>
      <c r="O10" s="27">
        <v>126004</v>
      </c>
      <c r="P10" s="27">
        <v>59034.85</v>
      </c>
      <c r="Q10" s="27">
        <v>425175</v>
      </c>
      <c r="R10" s="27">
        <v>44255.81</v>
      </c>
      <c r="S10" s="27">
        <v>39811</v>
      </c>
      <c r="T10" s="32">
        <v>157844</v>
      </c>
      <c r="U10" s="27">
        <v>53443.16</v>
      </c>
      <c r="V10" s="27">
        <v>3790</v>
      </c>
      <c r="W10" s="27">
        <v>56165</v>
      </c>
      <c r="X10" s="27"/>
      <c r="Y10" s="27">
        <v>8896</v>
      </c>
      <c r="Z10" s="27">
        <v>525</v>
      </c>
      <c r="AA10" s="27"/>
      <c r="AB10" s="27"/>
      <c r="AC10" s="27"/>
      <c r="AD10" s="28">
        <f t="shared" ref="AD10:AD23" si="0">B10+C10+D10+E10+F10+I10+J10+K10+L10+N10+Q10+Z10+M10+G10+S10+R10+T10+V10+Y10+P10+U10+H10+O10+W10+AC10+X10+AA10+AB10</f>
        <v>2190584.7400000002</v>
      </c>
      <c r="AE10" s="33" t="e">
        <f>Z10+#REF!+#REF!</f>
        <v>#REF!</v>
      </c>
      <c r="AF10" s="33" t="e">
        <f>#REF!+#REF!+#REF!</f>
        <v>#REF!</v>
      </c>
    </row>
    <row r="11" spans="1:32" x14ac:dyDescent="0.2">
      <c r="A11" s="30" t="s">
        <v>42</v>
      </c>
      <c r="B11" s="31">
        <v>77029.11</v>
      </c>
      <c r="C11" s="31">
        <v>126803.05</v>
      </c>
      <c r="D11" s="31">
        <v>60655.02</v>
      </c>
      <c r="E11" s="31">
        <v>74253.070000000007</v>
      </c>
      <c r="F11" s="31">
        <v>26722</v>
      </c>
      <c r="G11" s="31">
        <v>81321.86</v>
      </c>
      <c r="H11" s="31">
        <v>489295</v>
      </c>
      <c r="I11" s="31">
        <v>56988.97</v>
      </c>
      <c r="J11" s="31">
        <v>45863.53</v>
      </c>
      <c r="K11" s="31">
        <v>51602.86</v>
      </c>
      <c r="L11" s="31">
        <v>41239.79</v>
      </c>
      <c r="M11" s="31">
        <v>80384.98</v>
      </c>
      <c r="N11" s="31">
        <v>134624.85</v>
      </c>
      <c r="O11" s="31">
        <v>116997</v>
      </c>
      <c r="P11" s="31">
        <v>58700.45</v>
      </c>
      <c r="Q11" s="31">
        <v>492060</v>
      </c>
      <c r="R11" s="31">
        <v>23291.19</v>
      </c>
      <c r="S11" s="31">
        <v>38997</v>
      </c>
      <c r="T11" s="31">
        <v>196770</v>
      </c>
      <c r="U11" s="31">
        <v>58268.39</v>
      </c>
      <c r="V11" s="31">
        <v>4390</v>
      </c>
      <c r="W11" s="31">
        <v>72481</v>
      </c>
      <c r="X11" s="31"/>
      <c r="Y11" s="31">
        <v>9114</v>
      </c>
      <c r="Z11" s="31">
        <v>150</v>
      </c>
      <c r="AA11" s="31"/>
      <c r="AB11" s="31"/>
      <c r="AC11" s="31"/>
      <c r="AD11" s="28">
        <f t="shared" si="0"/>
        <v>2418003.12</v>
      </c>
      <c r="AE11" s="33" t="e">
        <f>Z11+#REF!+#REF!</f>
        <v>#REF!</v>
      </c>
      <c r="AF11" s="33" t="e">
        <f>#REF!+#REF!+#REF!</f>
        <v>#REF!</v>
      </c>
    </row>
    <row r="12" spans="1:32" ht="15.75" x14ac:dyDescent="0.25">
      <c r="A12" s="34" t="s">
        <v>43</v>
      </c>
      <c r="B12" s="35">
        <f t="shared" ref="B12:AC12" si="1">SUM(B9:B11)</f>
        <v>210394.39</v>
      </c>
      <c r="C12" s="35">
        <f t="shared" si="1"/>
        <v>344995.02999999997</v>
      </c>
      <c r="D12" s="35">
        <f t="shared" si="1"/>
        <v>178687.99</v>
      </c>
      <c r="E12" s="35">
        <f t="shared" si="1"/>
        <v>212187.73</v>
      </c>
      <c r="F12" s="35">
        <f t="shared" si="1"/>
        <v>78539</v>
      </c>
      <c r="G12" s="35">
        <f t="shared" si="1"/>
        <v>222685.46999999997</v>
      </c>
      <c r="H12" s="35">
        <f t="shared" si="1"/>
        <v>1305310</v>
      </c>
      <c r="I12" s="35">
        <f t="shared" si="1"/>
        <v>156663.34</v>
      </c>
      <c r="J12" s="35">
        <f t="shared" si="1"/>
        <v>123441.01000000001</v>
      </c>
      <c r="K12" s="35">
        <f t="shared" si="1"/>
        <v>150281.40000000002</v>
      </c>
      <c r="L12" s="35">
        <f t="shared" si="1"/>
        <v>123602.51000000001</v>
      </c>
      <c r="M12" s="35">
        <f t="shared" si="1"/>
        <v>233528.33000000002</v>
      </c>
      <c r="N12" s="35">
        <f t="shared" si="1"/>
        <v>392690.76</v>
      </c>
      <c r="O12" s="35">
        <f t="shared" si="1"/>
        <v>357732</v>
      </c>
      <c r="P12" s="35">
        <f t="shared" si="1"/>
        <v>175475.93</v>
      </c>
      <c r="Q12" s="35">
        <f t="shared" si="1"/>
        <v>1322910</v>
      </c>
      <c r="R12" s="35">
        <f t="shared" si="1"/>
        <v>111104.1</v>
      </c>
      <c r="S12" s="35">
        <f t="shared" si="1"/>
        <v>114992</v>
      </c>
      <c r="T12" s="35">
        <f t="shared" si="1"/>
        <v>512493</v>
      </c>
      <c r="U12" s="35">
        <f t="shared" si="1"/>
        <v>170785.01</v>
      </c>
      <c r="V12" s="35">
        <f t="shared" si="1"/>
        <v>13610</v>
      </c>
      <c r="W12" s="35">
        <f t="shared" ref="W12:Y12" si="2">SUM(W9:W11)</f>
        <v>174465</v>
      </c>
      <c r="X12" s="35">
        <f t="shared" si="2"/>
        <v>0</v>
      </c>
      <c r="Y12" s="35">
        <f t="shared" si="2"/>
        <v>26202</v>
      </c>
      <c r="Z12" s="35">
        <f t="shared" si="1"/>
        <v>1395</v>
      </c>
      <c r="AA12" s="35">
        <f t="shared" si="1"/>
        <v>0</v>
      </c>
      <c r="AB12" s="35">
        <f t="shared" si="1"/>
        <v>0</v>
      </c>
      <c r="AC12" s="35">
        <f t="shared" si="1"/>
        <v>0</v>
      </c>
      <c r="AD12" s="36">
        <f>SUM(AD8:AD11)</f>
        <v>7067711.0000000009</v>
      </c>
      <c r="AE12" s="37" t="e">
        <f t="shared" ref="AE12:AF12" si="3">SUM(AE9:AE11)</f>
        <v>#REF!</v>
      </c>
      <c r="AF12" s="38" t="e">
        <f t="shared" si="3"/>
        <v>#REF!</v>
      </c>
    </row>
    <row r="13" spans="1:32" x14ac:dyDescent="0.2">
      <c r="A13" s="30" t="s">
        <v>44</v>
      </c>
      <c r="B13" s="31">
        <v>60802.47</v>
      </c>
      <c r="C13" s="31">
        <v>100947.3</v>
      </c>
      <c r="D13" s="31">
        <v>60505.08</v>
      </c>
      <c r="E13" s="31">
        <v>64474.97</v>
      </c>
      <c r="F13" s="31">
        <v>28492</v>
      </c>
      <c r="G13" s="31">
        <v>69272.009999999995</v>
      </c>
      <c r="H13" s="31">
        <v>372745</v>
      </c>
      <c r="I13" s="31">
        <v>48622.91</v>
      </c>
      <c r="J13" s="31">
        <v>31388.34</v>
      </c>
      <c r="K13" s="31">
        <v>49771.78</v>
      </c>
      <c r="L13" s="31">
        <v>38889</v>
      </c>
      <c r="M13" s="31">
        <v>78982.240000000005</v>
      </c>
      <c r="N13" s="31">
        <v>122396.6</v>
      </c>
      <c r="O13" s="31">
        <v>119536</v>
      </c>
      <c r="P13" s="31">
        <v>58614.879999999997</v>
      </c>
      <c r="Q13" s="31">
        <v>412185</v>
      </c>
      <c r="R13" s="31">
        <v>42858.47</v>
      </c>
      <c r="S13" s="31">
        <v>36824</v>
      </c>
      <c r="T13" s="31">
        <v>166447</v>
      </c>
      <c r="U13" s="31">
        <v>56516.99</v>
      </c>
      <c r="V13" s="31">
        <v>4290</v>
      </c>
      <c r="W13" s="31">
        <v>49473</v>
      </c>
      <c r="X13" s="31"/>
      <c r="Y13" s="31">
        <v>0</v>
      </c>
      <c r="Z13" s="31">
        <v>435</v>
      </c>
      <c r="AA13" s="31"/>
      <c r="AB13" s="31"/>
      <c r="AC13" s="31"/>
      <c r="AD13" s="28">
        <f t="shared" si="0"/>
        <v>2074470.04</v>
      </c>
      <c r="AE13" s="33" t="e">
        <f>Z13+#REF!+#REF!</f>
        <v>#REF!</v>
      </c>
      <c r="AF13" s="33" t="e">
        <f>#REF!+#REF!+#REF!</f>
        <v>#REF!</v>
      </c>
    </row>
    <row r="14" spans="1:32" x14ac:dyDescent="0.2">
      <c r="A14" s="30" t="s">
        <v>45</v>
      </c>
      <c r="B14" s="31">
        <v>69143.360000000001</v>
      </c>
      <c r="C14" s="31">
        <v>118559.73</v>
      </c>
      <c r="D14" s="31">
        <v>63744.04</v>
      </c>
      <c r="E14" s="31">
        <v>70459.28</v>
      </c>
      <c r="F14" s="31">
        <v>39042</v>
      </c>
      <c r="G14" s="31">
        <v>77009.75</v>
      </c>
      <c r="H14" s="31">
        <v>486925</v>
      </c>
      <c r="I14" s="31">
        <v>51521.4</v>
      </c>
      <c r="J14" s="31">
        <v>37282.29</v>
      </c>
      <c r="K14" s="31">
        <v>52046.5</v>
      </c>
      <c r="L14" s="31">
        <v>40096.89</v>
      </c>
      <c r="M14" s="31">
        <v>88904.15</v>
      </c>
      <c r="N14" s="31">
        <v>131461.60999999999</v>
      </c>
      <c r="O14" s="31">
        <v>139449</v>
      </c>
      <c r="P14" s="31">
        <v>61419.15</v>
      </c>
      <c r="Q14" s="31">
        <v>477015</v>
      </c>
      <c r="R14" s="31">
        <v>43097.07</v>
      </c>
      <c r="S14" s="31">
        <v>41299</v>
      </c>
      <c r="T14" s="31">
        <v>202272</v>
      </c>
      <c r="U14" s="31">
        <v>68374.960000000006</v>
      </c>
      <c r="V14" s="31">
        <v>5070</v>
      </c>
      <c r="W14" s="31">
        <v>50133</v>
      </c>
      <c r="X14" s="31"/>
      <c r="Y14" s="31">
        <v>0</v>
      </c>
      <c r="Z14" s="31">
        <v>615</v>
      </c>
      <c r="AA14" s="31"/>
      <c r="AB14" s="31"/>
      <c r="AC14" s="31"/>
      <c r="AD14" s="28">
        <f t="shared" si="0"/>
        <v>2414940.1799999997</v>
      </c>
      <c r="AE14" s="33" t="e">
        <f>Z14+#REF!+#REF!</f>
        <v>#REF!</v>
      </c>
      <c r="AF14" s="33" t="e">
        <f>#REF!+#REF!+#REF!</f>
        <v>#REF!</v>
      </c>
    </row>
    <row r="15" spans="1:32" x14ac:dyDescent="0.2">
      <c r="A15" s="30" t="s">
        <v>46</v>
      </c>
      <c r="B15" s="31">
        <v>58370.61</v>
      </c>
      <c r="C15" s="31">
        <v>51408.82</v>
      </c>
      <c r="D15" s="31">
        <v>49162.1</v>
      </c>
      <c r="E15" s="31">
        <v>47435.41</v>
      </c>
      <c r="F15" s="31">
        <v>28101.38</v>
      </c>
      <c r="G15" s="31">
        <v>50778.45</v>
      </c>
      <c r="H15" s="31">
        <v>166004.13</v>
      </c>
      <c r="I15" s="31">
        <v>49593.99</v>
      </c>
      <c r="J15" s="31">
        <v>49258.61</v>
      </c>
      <c r="K15" s="31">
        <v>47853.71</v>
      </c>
      <c r="L15" s="31">
        <v>39582.910000000003</v>
      </c>
      <c r="M15" s="31">
        <v>52472.3</v>
      </c>
      <c r="N15" s="31">
        <v>109510.67</v>
      </c>
      <c r="O15" s="31">
        <v>118567.69</v>
      </c>
      <c r="P15" s="31">
        <v>57202.02</v>
      </c>
      <c r="Q15" s="31">
        <v>191033.88</v>
      </c>
      <c r="R15" s="31">
        <v>44475.6</v>
      </c>
      <c r="S15" s="31">
        <v>39551.5</v>
      </c>
      <c r="T15" s="31">
        <v>182083.13</v>
      </c>
      <c r="U15" s="31">
        <v>52335.54</v>
      </c>
      <c r="V15" s="31">
        <v>7302.34</v>
      </c>
      <c r="W15" s="31">
        <v>74393.81</v>
      </c>
      <c r="X15" s="31"/>
      <c r="Y15" s="31">
        <v>0</v>
      </c>
      <c r="Z15" s="31">
        <v>7070.18</v>
      </c>
      <c r="AA15" s="31"/>
      <c r="AB15" s="31"/>
      <c r="AC15" s="31"/>
      <c r="AD15" s="28">
        <f t="shared" si="0"/>
        <v>1573548.7800000003</v>
      </c>
      <c r="AE15" s="33" t="e">
        <f>Z15+#REF!+#REF!</f>
        <v>#REF!</v>
      </c>
      <c r="AF15" s="33" t="e">
        <f>#REF!+#REF!+#REF!</f>
        <v>#REF!</v>
      </c>
    </row>
    <row r="16" spans="1:32" ht="15.75" x14ac:dyDescent="0.25">
      <c r="A16" s="34" t="s">
        <v>47</v>
      </c>
      <c r="B16" s="35">
        <f t="shared" ref="B16:AC16" si="4">SUM(B13:B15)</f>
        <v>188316.44</v>
      </c>
      <c r="C16" s="35">
        <f t="shared" si="4"/>
        <v>270915.84999999998</v>
      </c>
      <c r="D16" s="35">
        <f t="shared" si="4"/>
        <v>173411.22</v>
      </c>
      <c r="E16" s="35">
        <f t="shared" si="4"/>
        <v>182369.66</v>
      </c>
      <c r="F16" s="35">
        <f t="shared" si="4"/>
        <v>95635.38</v>
      </c>
      <c r="G16" s="35">
        <f t="shared" si="4"/>
        <v>197060.21000000002</v>
      </c>
      <c r="H16" s="35">
        <f t="shared" si="4"/>
        <v>1025674.13</v>
      </c>
      <c r="I16" s="35">
        <f t="shared" si="4"/>
        <v>149738.29999999999</v>
      </c>
      <c r="J16" s="35">
        <f t="shared" si="4"/>
        <v>117929.24</v>
      </c>
      <c r="K16" s="35">
        <f t="shared" si="4"/>
        <v>149671.99</v>
      </c>
      <c r="L16" s="35">
        <f t="shared" si="4"/>
        <v>118568.8</v>
      </c>
      <c r="M16" s="35">
        <f t="shared" si="4"/>
        <v>220358.69</v>
      </c>
      <c r="N16" s="35">
        <f t="shared" si="4"/>
        <v>363368.88</v>
      </c>
      <c r="O16" s="35">
        <f t="shared" si="4"/>
        <v>377552.69</v>
      </c>
      <c r="P16" s="35">
        <f t="shared" si="4"/>
        <v>177236.05</v>
      </c>
      <c r="Q16" s="35">
        <f t="shared" si="4"/>
        <v>1080233.8799999999</v>
      </c>
      <c r="R16" s="35">
        <f t="shared" si="4"/>
        <v>130431.14000000001</v>
      </c>
      <c r="S16" s="35">
        <f t="shared" si="4"/>
        <v>117674.5</v>
      </c>
      <c r="T16" s="35">
        <f t="shared" si="4"/>
        <v>550802.13</v>
      </c>
      <c r="U16" s="35">
        <f t="shared" si="4"/>
        <v>177227.49000000002</v>
      </c>
      <c r="V16" s="35">
        <f t="shared" si="4"/>
        <v>16662.34</v>
      </c>
      <c r="W16" s="35">
        <f t="shared" ref="W16:Y16" si="5">SUM(W13:W15)</f>
        <v>173999.81</v>
      </c>
      <c r="X16" s="35">
        <f t="shared" si="5"/>
        <v>0</v>
      </c>
      <c r="Y16" s="35">
        <f t="shared" si="5"/>
        <v>0</v>
      </c>
      <c r="Z16" s="35">
        <f t="shared" si="4"/>
        <v>8120.18</v>
      </c>
      <c r="AA16" s="35">
        <f t="shared" si="4"/>
        <v>0</v>
      </c>
      <c r="AB16" s="35">
        <f t="shared" si="4"/>
        <v>0</v>
      </c>
      <c r="AC16" s="35">
        <f t="shared" si="4"/>
        <v>0</v>
      </c>
      <c r="AD16" s="36">
        <f>SUM(AD13:AD15)</f>
        <v>6062959</v>
      </c>
      <c r="AE16" s="37" t="e">
        <f t="shared" ref="AE16:AF16" si="6">SUM(AE13:AE15)</f>
        <v>#REF!</v>
      </c>
      <c r="AF16" s="38" t="e">
        <f t="shared" si="6"/>
        <v>#REF!</v>
      </c>
    </row>
    <row r="17" spans="1:32" x14ac:dyDescent="0.2">
      <c r="A17" s="30" t="s">
        <v>48</v>
      </c>
      <c r="B17" s="31">
        <v>71000</v>
      </c>
      <c r="C17" s="31">
        <v>62000</v>
      </c>
      <c r="D17" s="31">
        <v>52000</v>
      </c>
      <c r="E17" s="31">
        <v>50000</v>
      </c>
      <c r="F17" s="31">
        <v>90000</v>
      </c>
      <c r="G17" s="31">
        <v>57000</v>
      </c>
      <c r="H17" s="31">
        <v>121000</v>
      </c>
      <c r="I17" s="31">
        <v>58000</v>
      </c>
      <c r="J17" s="31">
        <v>51000</v>
      </c>
      <c r="K17" s="31">
        <v>47000</v>
      </c>
      <c r="L17" s="31">
        <v>40000</v>
      </c>
      <c r="M17" s="31">
        <v>63400</v>
      </c>
      <c r="N17" s="31">
        <v>125000</v>
      </c>
      <c r="O17" s="31">
        <v>197000</v>
      </c>
      <c r="P17" s="31">
        <v>60000</v>
      </c>
      <c r="Q17" s="31">
        <v>133000</v>
      </c>
      <c r="R17" s="31">
        <v>50000</v>
      </c>
      <c r="S17" s="31">
        <v>35000</v>
      </c>
      <c r="T17" s="31">
        <v>152000</v>
      </c>
      <c r="U17" s="31">
        <v>59000</v>
      </c>
      <c r="V17" s="31">
        <v>6000</v>
      </c>
      <c r="W17" s="31">
        <v>62000</v>
      </c>
      <c r="X17" s="31">
        <v>44000</v>
      </c>
      <c r="Y17" s="31">
        <v>0</v>
      </c>
      <c r="Z17" s="31">
        <v>4000</v>
      </c>
      <c r="AA17" s="31">
        <v>15000</v>
      </c>
      <c r="AB17" s="31">
        <v>10000</v>
      </c>
      <c r="AC17" s="31"/>
      <c r="AD17" s="28">
        <f>B17+C17+D17+E17+F17+I17+J17+K17+L17+N17+Q17+Z17+M17+G17+S17+R17+T17+V17+Y17+P17+U17+H17+O17+W17+AC17+X17+AA17+AB17</f>
        <v>1714400</v>
      </c>
      <c r="AE17" s="33" t="e">
        <f>Z17+#REF!+#REF!</f>
        <v>#REF!</v>
      </c>
      <c r="AF17" s="33" t="e">
        <f>#REF!+#REF!+#REF!</f>
        <v>#REF!</v>
      </c>
    </row>
    <row r="18" spans="1:32" x14ac:dyDescent="0.2">
      <c r="A18" s="30" t="s">
        <v>49</v>
      </c>
      <c r="B18" s="31">
        <v>72700</v>
      </c>
      <c r="C18" s="31">
        <v>63920</v>
      </c>
      <c r="D18" s="31">
        <v>53995</v>
      </c>
      <c r="E18" s="31">
        <v>51343</v>
      </c>
      <c r="F18" s="31">
        <v>92520</v>
      </c>
      <c r="G18" s="31">
        <v>58210</v>
      </c>
      <c r="H18" s="31">
        <v>121175</v>
      </c>
      <c r="I18" s="31">
        <v>59730</v>
      </c>
      <c r="J18" s="31">
        <v>52480</v>
      </c>
      <c r="K18" s="31">
        <v>48460</v>
      </c>
      <c r="L18" s="31">
        <v>41690</v>
      </c>
      <c r="M18" s="31">
        <v>64320</v>
      </c>
      <c r="N18" s="31">
        <v>126790</v>
      </c>
      <c r="O18" s="31">
        <v>198430</v>
      </c>
      <c r="P18" s="31">
        <v>60800</v>
      </c>
      <c r="Q18" s="31">
        <v>133430</v>
      </c>
      <c r="R18" s="31">
        <v>50880</v>
      </c>
      <c r="S18" s="31">
        <v>35560</v>
      </c>
      <c r="T18" s="31">
        <v>153175</v>
      </c>
      <c r="U18" s="31">
        <v>59130</v>
      </c>
      <c r="V18" s="31">
        <v>6952</v>
      </c>
      <c r="W18" s="31">
        <v>62860</v>
      </c>
      <c r="X18" s="31">
        <v>44410</v>
      </c>
      <c r="Y18" s="31">
        <v>0</v>
      </c>
      <c r="Z18" s="31">
        <v>4180</v>
      </c>
      <c r="AA18" s="31">
        <v>15120</v>
      </c>
      <c r="AB18" s="31">
        <v>10540</v>
      </c>
      <c r="AC18" s="31"/>
      <c r="AD18" s="28">
        <f t="shared" si="0"/>
        <v>1742800</v>
      </c>
      <c r="AE18" s="33" t="e">
        <f>Z18+#REF!+#REF!</f>
        <v>#REF!</v>
      </c>
      <c r="AF18" s="33" t="e">
        <f>#REF!+#REF!+#REF!</f>
        <v>#REF!</v>
      </c>
    </row>
    <row r="19" spans="1:32" x14ac:dyDescent="0.2">
      <c r="A19" s="30" t="s">
        <v>50</v>
      </c>
      <c r="B19" s="31">
        <v>72700</v>
      </c>
      <c r="C19" s="31">
        <v>63920</v>
      </c>
      <c r="D19" s="31">
        <v>53995</v>
      </c>
      <c r="E19" s="31">
        <v>51343</v>
      </c>
      <c r="F19" s="31">
        <v>92520</v>
      </c>
      <c r="G19" s="31">
        <v>58210</v>
      </c>
      <c r="H19" s="31">
        <v>121175</v>
      </c>
      <c r="I19" s="31">
        <v>59730</v>
      </c>
      <c r="J19" s="31">
        <v>52480</v>
      </c>
      <c r="K19" s="31">
        <v>48460</v>
      </c>
      <c r="L19" s="31">
        <v>41690</v>
      </c>
      <c r="M19" s="31">
        <v>64320</v>
      </c>
      <c r="N19" s="31">
        <v>126790</v>
      </c>
      <c r="O19" s="31">
        <v>198430</v>
      </c>
      <c r="P19" s="31">
        <v>60800</v>
      </c>
      <c r="Q19" s="31">
        <v>133430</v>
      </c>
      <c r="R19" s="31">
        <v>50880</v>
      </c>
      <c r="S19" s="31">
        <v>35560</v>
      </c>
      <c r="T19" s="31">
        <v>153175</v>
      </c>
      <c r="U19" s="31">
        <v>59130</v>
      </c>
      <c r="V19" s="31">
        <v>6952</v>
      </c>
      <c r="W19" s="31">
        <v>62860</v>
      </c>
      <c r="X19" s="31">
        <v>44410</v>
      </c>
      <c r="Y19" s="31">
        <v>0</v>
      </c>
      <c r="Z19" s="31">
        <v>4180</v>
      </c>
      <c r="AA19" s="31">
        <v>15120</v>
      </c>
      <c r="AB19" s="31">
        <v>10540</v>
      </c>
      <c r="AC19" s="31"/>
      <c r="AD19" s="28">
        <f t="shared" si="0"/>
        <v>1742800</v>
      </c>
      <c r="AE19" s="33" t="e">
        <f>Z19+#REF!+#REF!</f>
        <v>#REF!</v>
      </c>
      <c r="AF19" s="33" t="e">
        <f>#REF!+#REF!+#REF!</f>
        <v>#REF!</v>
      </c>
    </row>
    <row r="20" spans="1:32" ht="15.75" x14ac:dyDescent="0.25">
      <c r="A20" s="34" t="s">
        <v>51</v>
      </c>
      <c r="B20" s="35">
        <f t="shared" ref="B20:AC20" si="7">SUM(B17:B19)</f>
        <v>216400</v>
      </c>
      <c r="C20" s="35">
        <f t="shared" si="7"/>
        <v>189840</v>
      </c>
      <c r="D20" s="35">
        <f t="shared" si="7"/>
        <v>159990</v>
      </c>
      <c r="E20" s="35">
        <f t="shared" si="7"/>
        <v>152686</v>
      </c>
      <c r="F20" s="35">
        <f t="shared" si="7"/>
        <v>275040</v>
      </c>
      <c r="G20" s="35">
        <f t="shared" si="7"/>
        <v>173420</v>
      </c>
      <c r="H20" s="35">
        <f t="shared" si="7"/>
        <v>363350</v>
      </c>
      <c r="I20" s="35">
        <f t="shared" si="7"/>
        <v>177460</v>
      </c>
      <c r="J20" s="35">
        <f t="shared" si="7"/>
        <v>155960</v>
      </c>
      <c r="K20" s="35">
        <f t="shared" si="7"/>
        <v>143920</v>
      </c>
      <c r="L20" s="35">
        <f t="shared" si="7"/>
        <v>123380</v>
      </c>
      <c r="M20" s="35">
        <f t="shared" si="7"/>
        <v>192040</v>
      </c>
      <c r="N20" s="35">
        <f t="shared" si="7"/>
        <v>378580</v>
      </c>
      <c r="O20" s="35">
        <f t="shared" si="7"/>
        <v>593860</v>
      </c>
      <c r="P20" s="35">
        <f t="shared" si="7"/>
        <v>181600</v>
      </c>
      <c r="Q20" s="35">
        <f t="shared" si="7"/>
        <v>399860</v>
      </c>
      <c r="R20" s="35">
        <f t="shared" si="7"/>
        <v>151760</v>
      </c>
      <c r="S20" s="35">
        <f t="shared" si="7"/>
        <v>106120</v>
      </c>
      <c r="T20" s="35">
        <f t="shared" si="7"/>
        <v>458350</v>
      </c>
      <c r="U20" s="35">
        <f t="shared" si="7"/>
        <v>177260</v>
      </c>
      <c r="V20" s="35">
        <f t="shared" si="7"/>
        <v>19904</v>
      </c>
      <c r="W20" s="35">
        <f t="shared" ref="W20:Y20" si="8">SUM(W17:W19)</f>
        <v>187720</v>
      </c>
      <c r="X20" s="35">
        <f t="shared" si="8"/>
        <v>132820</v>
      </c>
      <c r="Y20" s="35">
        <f t="shared" si="8"/>
        <v>0</v>
      </c>
      <c r="Z20" s="35">
        <f t="shared" si="7"/>
        <v>12360</v>
      </c>
      <c r="AA20" s="35">
        <f t="shared" si="7"/>
        <v>45240</v>
      </c>
      <c r="AB20" s="35">
        <f t="shared" si="7"/>
        <v>31080</v>
      </c>
      <c r="AC20" s="35">
        <f t="shared" si="7"/>
        <v>0</v>
      </c>
      <c r="AD20" s="36">
        <f t="shared" ref="AD20:AF20" si="9">SUM(AD17:AD19)</f>
        <v>5200000</v>
      </c>
      <c r="AE20" s="37" t="e">
        <f t="shared" si="9"/>
        <v>#REF!</v>
      </c>
      <c r="AF20" s="38" t="e">
        <f t="shared" si="9"/>
        <v>#REF!</v>
      </c>
    </row>
    <row r="21" spans="1:32" x14ac:dyDescent="0.2">
      <c r="A21" s="30" t="s">
        <v>52</v>
      </c>
      <c r="B21" s="31">
        <v>72700</v>
      </c>
      <c r="C21" s="31">
        <v>63920</v>
      </c>
      <c r="D21" s="31">
        <v>53995</v>
      </c>
      <c r="E21" s="31">
        <v>51343</v>
      </c>
      <c r="F21" s="31">
        <v>92520</v>
      </c>
      <c r="G21" s="31">
        <v>58210</v>
      </c>
      <c r="H21" s="31">
        <v>121175</v>
      </c>
      <c r="I21" s="31">
        <v>59730</v>
      </c>
      <c r="J21" s="31">
        <v>52480</v>
      </c>
      <c r="K21" s="31">
        <v>48460</v>
      </c>
      <c r="L21" s="31">
        <v>41690</v>
      </c>
      <c r="M21" s="31">
        <v>64320</v>
      </c>
      <c r="N21" s="31">
        <v>126790</v>
      </c>
      <c r="O21" s="31">
        <v>198430</v>
      </c>
      <c r="P21" s="31">
        <v>60800</v>
      </c>
      <c r="Q21" s="31">
        <v>133430</v>
      </c>
      <c r="R21" s="31">
        <v>50880</v>
      </c>
      <c r="S21" s="31">
        <v>35560</v>
      </c>
      <c r="T21" s="31">
        <v>153175</v>
      </c>
      <c r="U21" s="31">
        <v>59130</v>
      </c>
      <c r="V21" s="31">
        <v>6952</v>
      </c>
      <c r="W21" s="31">
        <v>62860</v>
      </c>
      <c r="X21" s="31">
        <v>44410</v>
      </c>
      <c r="Y21" s="31">
        <v>0</v>
      </c>
      <c r="Z21" s="31">
        <v>4180</v>
      </c>
      <c r="AA21" s="31">
        <v>15120</v>
      </c>
      <c r="AB21" s="31">
        <v>10540</v>
      </c>
      <c r="AC21" s="31"/>
      <c r="AD21" s="28">
        <f t="shared" si="0"/>
        <v>1742800</v>
      </c>
      <c r="AE21" s="33" t="e">
        <f>Z21+#REF!+#REF!</f>
        <v>#REF!</v>
      </c>
      <c r="AF21" s="33" t="e">
        <f>#REF!+#REF!+#REF!</f>
        <v>#REF!</v>
      </c>
    </row>
    <row r="22" spans="1:32" x14ac:dyDescent="0.2">
      <c r="A22" s="30" t="s">
        <v>53</v>
      </c>
      <c r="B22" s="31">
        <v>74410.92</v>
      </c>
      <c r="C22" s="31">
        <v>65839.3</v>
      </c>
      <c r="D22" s="31">
        <v>55990.03</v>
      </c>
      <c r="E22" s="31">
        <v>52689.66</v>
      </c>
      <c r="F22" s="31">
        <v>95025.46</v>
      </c>
      <c r="G22" s="31">
        <v>59420.85</v>
      </c>
      <c r="H22" s="31">
        <v>121352.54</v>
      </c>
      <c r="I22" s="31">
        <v>61495.839999999997</v>
      </c>
      <c r="J22" s="31">
        <v>53976.54</v>
      </c>
      <c r="K22" s="31">
        <v>49953</v>
      </c>
      <c r="L22" s="31">
        <v>43389.35</v>
      </c>
      <c r="M22" s="31">
        <v>65246.78</v>
      </c>
      <c r="N22" s="31">
        <v>128586.14</v>
      </c>
      <c r="O22" s="31">
        <v>199832.84</v>
      </c>
      <c r="P22" s="31">
        <v>61601.23</v>
      </c>
      <c r="Q22" s="31">
        <v>133833.26</v>
      </c>
      <c r="R22" s="31">
        <v>51791.89</v>
      </c>
      <c r="S22" s="31">
        <v>36115.839999999997</v>
      </c>
      <c r="T22" s="31">
        <v>154353.91</v>
      </c>
      <c r="U22" s="31">
        <v>59065.41</v>
      </c>
      <c r="V22" s="31">
        <v>7943.07</v>
      </c>
      <c r="W22" s="31">
        <v>63705.58</v>
      </c>
      <c r="X22" s="31">
        <v>44799.54</v>
      </c>
      <c r="Y22" s="31">
        <v>0</v>
      </c>
      <c r="Z22" s="31">
        <v>4371.37</v>
      </c>
      <c r="AA22" s="31">
        <v>15289.95</v>
      </c>
      <c r="AB22" s="31">
        <v>11119.7</v>
      </c>
      <c r="AC22" s="31"/>
      <c r="AD22" s="28">
        <f t="shared" si="0"/>
        <v>1771200</v>
      </c>
      <c r="AE22" s="33" t="e">
        <f>Z22+#REF!+#REF!</f>
        <v>#REF!</v>
      </c>
      <c r="AF22" s="33" t="e">
        <f>#REF!+#REF!+#REF!</f>
        <v>#REF!</v>
      </c>
    </row>
    <row r="23" spans="1:32" x14ac:dyDescent="0.2">
      <c r="A23" s="30" t="s">
        <v>54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/>
      <c r="AD23" s="28">
        <f t="shared" si="0"/>
        <v>0</v>
      </c>
      <c r="AE23" s="33" t="e">
        <f>Z23+#REF!+#REF!</f>
        <v>#REF!</v>
      </c>
      <c r="AF23" s="33" t="e">
        <f>#REF!+#REF!+#REF!</f>
        <v>#REF!</v>
      </c>
    </row>
    <row r="24" spans="1:32" ht="15.75" x14ac:dyDescent="0.25">
      <c r="A24" s="34" t="s">
        <v>55</v>
      </c>
      <c r="B24" s="35">
        <f t="shared" ref="B24:AC24" si="10">SUM(B21:B23)</f>
        <v>147110.91999999998</v>
      </c>
      <c r="C24" s="35">
        <f t="shared" si="10"/>
        <v>129759.3</v>
      </c>
      <c r="D24" s="35">
        <f t="shared" si="10"/>
        <v>109985.03</v>
      </c>
      <c r="E24" s="35">
        <f t="shared" si="10"/>
        <v>104032.66</v>
      </c>
      <c r="F24" s="35">
        <f t="shared" si="10"/>
        <v>187545.46000000002</v>
      </c>
      <c r="G24" s="35">
        <f t="shared" si="10"/>
        <v>117630.85</v>
      </c>
      <c r="H24" s="35">
        <f t="shared" si="10"/>
        <v>242527.53999999998</v>
      </c>
      <c r="I24" s="35">
        <f t="shared" si="10"/>
        <v>121225.84</v>
      </c>
      <c r="J24" s="35">
        <f t="shared" si="10"/>
        <v>106456.54000000001</v>
      </c>
      <c r="K24" s="35">
        <f t="shared" si="10"/>
        <v>98413</v>
      </c>
      <c r="L24" s="35">
        <f t="shared" si="10"/>
        <v>85079.35</v>
      </c>
      <c r="M24" s="35">
        <f t="shared" si="10"/>
        <v>129566.78</v>
      </c>
      <c r="N24" s="35">
        <f t="shared" si="10"/>
        <v>255376.14</v>
      </c>
      <c r="O24" s="35">
        <f t="shared" si="10"/>
        <v>398262.83999999997</v>
      </c>
      <c r="P24" s="35">
        <f t="shared" si="10"/>
        <v>122401.23000000001</v>
      </c>
      <c r="Q24" s="35">
        <f t="shared" si="10"/>
        <v>267263.26</v>
      </c>
      <c r="R24" s="35">
        <f t="shared" si="10"/>
        <v>102671.89</v>
      </c>
      <c r="S24" s="35">
        <f t="shared" si="10"/>
        <v>71675.839999999997</v>
      </c>
      <c r="T24" s="35">
        <f t="shared" si="10"/>
        <v>307528.91000000003</v>
      </c>
      <c r="U24" s="35">
        <f t="shared" si="10"/>
        <v>118195.41</v>
      </c>
      <c r="V24" s="35">
        <f t="shared" si="10"/>
        <v>14895.07</v>
      </c>
      <c r="W24" s="35">
        <f t="shared" ref="W24:Y24" si="11">SUM(W21:W23)</f>
        <v>126565.58</v>
      </c>
      <c r="X24" s="35">
        <f t="shared" si="11"/>
        <v>89209.540000000008</v>
      </c>
      <c r="Y24" s="35">
        <f t="shared" si="11"/>
        <v>0</v>
      </c>
      <c r="Z24" s="35">
        <f t="shared" si="10"/>
        <v>8551.369999999999</v>
      </c>
      <c r="AA24" s="35">
        <f t="shared" ref="AA24:AB24" si="12">SUM(AA21:AA23)</f>
        <v>30409.95</v>
      </c>
      <c r="AB24" s="35">
        <f t="shared" si="12"/>
        <v>21659.7</v>
      </c>
      <c r="AC24" s="35">
        <f t="shared" si="10"/>
        <v>0</v>
      </c>
      <c r="AD24" s="36">
        <f t="shared" ref="AD24:AF24" si="13">SUM(AD21:AD23)</f>
        <v>3514000</v>
      </c>
      <c r="AE24" s="37" t="e">
        <f t="shared" si="13"/>
        <v>#REF!</v>
      </c>
      <c r="AF24" s="38" t="e">
        <f t="shared" si="13"/>
        <v>#REF!</v>
      </c>
    </row>
    <row r="25" spans="1:32" s="39" customFormat="1" ht="15.75" x14ac:dyDescent="0.25">
      <c r="A25" s="34" t="s">
        <v>56</v>
      </c>
      <c r="B25" s="35">
        <f t="shared" ref="B25:AC25" si="14">B12+B16+B20+B24</f>
        <v>762221.75</v>
      </c>
      <c r="C25" s="35">
        <f t="shared" si="14"/>
        <v>935510.17999999993</v>
      </c>
      <c r="D25" s="35">
        <f t="shared" si="14"/>
        <v>622074.24</v>
      </c>
      <c r="E25" s="35">
        <f t="shared" si="14"/>
        <v>651276.05000000005</v>
      </c>
      <c r="F25" s="35">
        <f t="shared" si="14"/>
        <v>636759.84000000008</v>
      </c>
      <c r="G25" s="35">
        <f t="shared" si="14"/>
        <v>710796.52999999991</v>
      </c>
      <c r="H25" s="35">
        <f t="shared" si="14"/>
        <v>2936861.67</v>
      </c>
      <c r="I25" s="35">
        <f t="shared" si="14"/>
        <v>605087.48</v>
      </c>
      <c r="J25" s="35">
        <f t="shared" si="14"/>
        <v>503786.79000000004</v>
      </c>
      <c r="K25" s="35">
        <f t="shared" si="14"/>
        <v>542286.39</v>
      </c>
      <c r="L25" s="35">
        <f t="shared" si="14"/>
        <v>450630.66000000003</v>
      </c>
      <c r="M25" s="35">
        <f t="shared" si="14"/>
        <v>775493.8</v>
      </c>
      <c r="N25" s="35">
        <f t="shared" si="14"/>
        <v>1390015.7800000003</v>
      </c>
      <c r="O25" s="35">
        <f t="shared" si="14"/>
        <v>1727407.5299999998</v>
      </c>
      <c r="P25" s="35">
        <f t="shared" si="14"/>
        <v>656713.21</v>
      </c>
      <c r="Q25" s="35">
        <f t="shared" si="14"/>
        <v>3070267.1399999997</v>
      </c>
      <c r="R25" s="35">
        <f t="shared" si="14"/>
        <v>495967.13</v>
      </c>
      <c r="S25" s="35">
        <f t="shared" si="14"/>
        <v>410462.33999999997</v>
      </c>
      <c r="T25" s="35">
        <f t="shared" si="14"/>
        <v>1829174.04</v>
      </c>
      <c r="U25" s="35">
        <f t="shared" si="14"/>
        <v>643467.91</v>
      </c>
      <c r="V25" s="35">
        <f t="shared" si="14"/>
        <v>65071.409999999996</v>
      </c>
      <c r="W25" s="35">
        <f>W12+W16+W20+W24</f>
        <v>662750.39</v>
      </c>
      <c r="X25" s="35">
        <f>X12+X16+X20+X24</f>
        <v>222029.54</v>
      </c>
      <c r="Y25" s="35">
        <f t="shared" si="14"/>
        <v>26202</v>
      </c>
      <c r="Z25" s="35">
        <f t="shared" si="14"/>
        <v>30426.55</v>
      </c>
      <c r="AA25" s="35">
        <f>AA12+AA16+AA20+AA24</f>
        <v>75649.95</v>
      </c>
      <c r="AB25" s="35">
        <f>AB12+AB16+AB20+AB24</f>
        <v>52739.7</v>
      </c>
      <c r="AC25" s="35">
        <f t="shared" si="14"/>
        <v>0</v>
      </c>
      <c r="AD25" s="36">
        <f>AD12+AD16+AD20+AD24</f>
        <v>21844670</v>
      </c>
      <c r="AE25" s="37" t="e">
        <f>AE12+AE16+AE20+AE24</f>
        <v>#REF!</v>
      </c>
      <c r="AF25" s="38"/>
    </row>
    <row r="26" spans="1:32" s="39" customFormat="1" ht="16.5" thickBot="1" x14ac:dyDescent="0.3">
      <c r="A26" s="40" t="s">
        <v>57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  <c r="AF26" s="44" t="e">
        <f>AF12+AF16+AF20+AF24</f>
        <v>#REF!</v>
      </c>
    </row>
    <row r="27" spans="1:32" x14ac:dyDescent="0.2">
      <c r="AD27" s="45"/>
    </row>
  </sheetData>
  <mergeCells count="1">
    <mergeCell ref="A2:E2"/>
  </mergeCells>
  <pageMargins left="0.7" right="0.7" top="0.75" bottom="0.75" header="0.3" footer="0.3"/>
  <pageSetup scale="70" orientation="landscape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cp:lastPrinted>2023-07-03T05:47:11Z</cp:lastPrinted>
  <dcterms:created xsi:type="dcterms:W3CDTF">2023-07-03T05:46:50Z</dcterms:created>
  <dcterms:modified xsi:type="dcterms:W3CDTF">2023-07-03T05:50:03Z</dcterms:modified>
</cp:coreProperties>
</file>